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mc:AlternateContent xmlns:mc="http://schemas.openxmlformats.org/markup-compatibility/2006">
    <mc:Choice Requires="x15">
      <x15ac:absPath xmlns:x15ac="http://schemas.microsoft.com/office/spreadsheetml/2010/11/ac" url="C:\Users\md.bapparaz\Desktop\DNR SRDW\tender\"/>
    </mc:Choice>
  </mc:AlternateContent>
  <xr:revisionPtr revIDLastSave="0" documentId="13_ncr:1_{CB90973C-4DEC-44B2-9B04-75BB257781D7}" xr6:coauthVersionLast="47" xr6:coauthVersionMax="47" xr10:uidLastSave="{00000000-0000-0000-0000-000000000000}"/>
  <bookViews>
    <workbookView xWindow="-120" yWindow="-120" windowWidth="20730" windowHeight="11040" firstSheet="1" activeTab="1" xr2:uid="{00000000-000D-0000-FFFF-FFFF00000000}"/>
  </bookViews>
  <sheets>
    <sheet name="Paposh (14)" sheetId="194" state="hidden" r:id="rId1"/>
    <sheet name="Equipment" sheetId="323" r:id="rId2"/>
  </sheets>
  <definedNames>
    <definedName name="_xlnm.Print_Area" localSheetId="1">Equipment!$A$1:$G$133</definedName>
    <definedName name="_xlnm.Print_Titles" localSheetId="1">Equipment!$2:$3</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3" i="323" l="1"/>
  <c r="I20" i="194" l="1"/>
  <c r="I19" i="194"/>
  <c r="I18" i="194"/>
  <c r="I17" i="194"/>
  <c r="I16" i="194"/>
  <c r="I15" i="194"/>
  <c r="I14" i="194"/>
  <c r="I13" i="194"/>
  <c r="I12" i="194"/>
  <c r="I21" i="19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Morsheduzzaman Mandol</author>
  </authors>
  <commentList>
    <comment ref="A37" authorId="0" shapeId="0" xr:uid="{00000000-0006-0000-0000-000001000000}">
      <text>
        <r>
          <rPr>
            <b/>
            <sz val="9"/>
            <rFont val="Tahoma"/>
            <charset val="134"/>
          </rPr>
          <t>Morsheduzzaman Mandol:</t>
        </r>
        <r>
          <rPr>
            <sz val="9"/>
            <rFont val="Tahoma"/>
            <charset val="134"/>
          </rPr>
          <t xml:space="preserve">
This is new in the PR</t>
        </r>
      </text>
    </comment>
  </commentList>
</comments>
</file>

<file path=xl/sharedStrings.xml><?xml version="1.0" encoding="utf-8"?>
<sst xmlns="http://schemas.openxmlformats.org/spreadsheetml/2006/main" count="466" uniqueCount="320">
  <si>
    <t xml:space="preserve"> </t>
  </si>
  <si>
    <t>Purchase Requisition (PR)</t>
  </si>
  <si>
    <t>PR Location: HO/ADMIN/PR/2021</t>
  </si>
  <si>
    <t xml:space="preserve">           PR No: </t>
  </si>
  <si>
    <t>Required Delivery Date: 10/12/2021</t>
  </si>
  <si>
    <t>PR Prepared Date: 23/11/2021</t>
  </si>
  <si>
    <t>Materials Delivery Location: Head Office .</t>
  </si>
  <si>
    <t>Project Name: QuEST</t>
  </si>
  <si>
    <t>Budget Source: DFAT</t>
  </si>
  <si>
    <t>Budget Head: Building &amp; premise maintenance</t>
  </si>
  <si>
    <t>Expenditure Budgeted: Yes</t>
  </si>
  <si>
    <t>Partial Delivery Acceptable:No</t>
  </si>
  <si>
    <t>Purpose of the Request: As per Justification</t>
  </si>
  <si>
    <t>Sl.</t>
  </si>
  <si>
    <t>Name of the Item</t>
  </si>
  <si>
    <t>Specification</t>
  </si>
  <si>
    <t>Budget Code</t>
  </si>
  <si>
    <t>Required     Quantity</t>
  </si>
  <si>
    <t xml:space="preserve">Available Quantity in Stock </t>
  </si>
  <si>
    <t>Unit Measurement</t>
  </si>
  <si>
    <t>Unit Price</t>
  </si>
  <si>
    <t>Total Price</t>
  </si>
  <si>
    <t>Justification/Remarks</t>
  </si>
  <si>
    <t>(Estimated)</t>
  </si>
  <si>
    <t xml:space="preserve">BDT </t>
  </si>
  <si>
    <t>BDT</t>
  </si>
  <si>
    <t>AC Gas charge</t>
  </si>
  <si>
    <t>5.0 ton</t>
  </si>
  <si>
    <t>nil</t>
  </si>
  <si>
    <t>pc</t>
  </si>
  <si>
    <t>UTI 402 no room</t>
  </si>
  <si>
    <t>AC lick repair</t>
  </si>
  <si>
    <t>AC Remote</t>
  </si>
  <si>
    <t>Reception</t>
  </si>
  <si>
    <t>AC service charge</t>
  </si>
  <si>
    <t>ICT lab</t>
  </si>
  <si>
    <t>AC PCB Sensor</t>
  </si>
  <si>
    <t>ED Sir's Office</t>
  </si>
  <si>
    <t>AC Service Charge</t>
  </si>
  <si>
    <t>AC remote</t>
  </si>
  <si>
    <t>Excutive Secretary to ED room</t>
  </si>
  <si>
    <t>Office Assistant room</t>
  </si>
  <si>
    <t>Total</t>
  </si>
  <si>
    <r>
      <rPr>
        <sz val="12"/>
        <color theme="1"/>
        <rFont val="Calibri"/>
        <charset val="134"/>
        <scheme val="minor"/>
      </rPr>
      <t xml:space="preserve">Amount </t>
    </r>
    <r>
      <rPr>
        <sz val="11"/>
        <color theme="1"/>
        <rFont val="Calibri"/>
        <charset val="134"/>
        <scheme val="minor"/>
      </rPr>
      <t>In-words (BDT): Eleven thousand three hundred only.</t>
    </r>
  </si>
  <si>
    <t>Certification: I certifiy that the information mentioned in the Purchase Requisition is rational/authentic, stock balance has been properly checked and confirmed.</t>
  </si>
  <si>
    <t>.</t>
  </si>
  <si>
    <t>For purchase of any ICT materials/equipment, must be certified by ICT staffs</t>
  </si>
  <si>
    <t>Attachment:  - (If any)</t>
  </si>
  <si>
    <t>Pcs</t>
  </si>
  <si>
    <t xml:space="preserve">Materials Delivery Location: </t>
  </si>
  <si>
    <t>Pillow</t>
  </si>
  <si>
    <t>PCs</t>
  </si>
  <si>
    <t>Box</t>
  </si>
  <si>
    <t>Ltr</t>
  </si>
  <si>
    <t>Air bed</t>
  </si>
  <si>
    <t>Getwell Model:GW-AM002 Medical Air Mattress with Pump</t>
  </si>
  <si>
    <t>Artery forceps</t>
  </si>
  <si>
    <t>Steel made Curved Artery Forceps  with good finish,Size : 6″ Inches, Fine quality, Mostly used in general surgery (Good Quality)</t>
  </si>
  <si>
    <t xml:space="preserve">Glucometer </t>
  </si>
  <si>
    <t>Bionime Rightest GM 700S or SB, World's Best Smart Glucometer Blood Glucose Monitor with 10 Test Strips Free - 5 Years Warranty - Taiwan Made</t>
  </si>
  <si>
    <t xml:space="preserve">GLUCOLAB Blood Glucose Test Meter
Brand: GLUCOLAB
Model: Classic
Country of Origin: Taiwan
Warranty: Life Time Replace
Weight: NA
</t>
  </si>
  <si>
    <t>Bed pan</t>
  </si>
  <si>
    <t xml:space="preserve">Bed pan Device Smooth Contour Shape Heavy Duty Bed Pan for Bedridden Bed Potty for Adult </t>
  </si>
  <si>
    <t>Blood pressure machine (Analogue) with stethiscope</t>
  </si>
  <si>
    <t>ALPK2 BP Machine sphygmomanometer (( Original Japanese)</t>
  </si>
  <si>
    <t>Blood Pressure Machine (Digital)</t>
  </si>
  <si>
    <t>OMRON - HEM 7120 - Upper Arm Automatic Blood Pressure Machine Basic</t>
  </si>
  <si>
    <t>Oxygen cylinder with flow meter</t>
  </si>
  <si>
    <t>Height: 3 feet, Weight: 13kg, Pressure: 2000 Liter</t>
  </si>
  <si>
    <t>Patient bed</t>
  </si>
  <si>
    <t>Boxin HK313 three crank hospital bed has 0-80 degree backrest lifting angle, 0-40 degree knee rest lifting angle, chipping and scratching resistance, integrated stamping frame, steel mattress base, ABS plastic head / footboard, 2070 x 1000 x 550mm dimension, double protection screw system, 4-inch double-sided castors, aluminum guardrail, bar-type bed board for C quality.</t>
  </si>
  <si>
    <t>Weight Machine</t>
  </si>
  <si>
    <t>Beurer GS 225 Glass Bathroom Scale,  Weight capacity/graduation-  180 kg / 100 g, Digit size in mm - 27, Batteries - 3 x 1.5 V AAA batteries</t>
  </si>
  <si>
    <t>Physiotherapy bed</t>
  </si>
  <si>
    <t xml:space="preserve">Physiotherapy Patient Bed for Therapy Center, Type: Manual Physiotherapy Bed, Function: Therapy Bed, Material: Mild Steel, Application: Hospital, Clinics, Nursing Home, Physiotherapy Center
</t>
  </si>
  <si>
    <t>Wheel Chair</t>
  </si>
  <si>
    <t>Phoenix PH608GCBJ Recliner Cum Commode Wheelchair, Solid PVC Rubber Wheel, Aluminum footplate, Padded Thigh Support, Plastic Commode Seat, Solid Caster and rear Wheel, U-shaped cushion with a bucket, Foldable Chromed Steel Frame</t>
  </si>
  <si>
    <t>Ambu bag</t>
  </si>
  <si>
    <t xml:space="preserve">Ambu Bag for Adults, Brand:Topster Taiwan, Materisls: PVC plastics
</t>
  </si>
  <si>
    <t>Walker</t>
  </si>
  <si>
    <t>Extra-Wide Heavy Duty Mobility Medical Walking Walker</t>
  </si>
  <si>
    <t>Cane</t>
  </si>
  <si>
    <t>High Quality Elbow Support Walking Stick</t>
  </si>
  <si>
    <t>Crutch</t>
  </si>
  <si>
    <t>Axillary Crutch (Pair), Adjustable Adult Crutches Underarm Aluminium</t>
  </si>
  <si>
    <t>Suction machine</t>
  </si>
  <si>
    <t>Automatic Yuwell Electric Suction Machine 7A-23B, Brand – Yuwell, Operation Mode – Automatic, Model Name/Number - 7A-23B, Voltage AC220V+/-22 V, Number Of Wheels – 4, Frequency - 50 Hz, Glass Jar Capacity - 2 x 2.5 ltr, Number Of Glass Jars – 2, Max Negative Pressure Value, Greater than or equal - 0.09 Mpa, Reservoir Capacity - 2500 ml, Noise Level,  Less than or equal 65 dB (A)</t>
  </si>
  <si>
    <t>Parallel bar</t>
  </si>
  <si>
    <t xml:space="preserve">Physical therapy parallel bars, Walking assist bar for rehab &amp; walking balance issues, Adjustable height &amp; width (8FT), Material - Alloy Steel Plastic, </t>
  </si>
  <si>
    <t>Nebulizer</t>
  </si>
  <si>
    <t>Dulife Portable Nebulizer Compressor Machine, Voltage: AC 220V 50Hz, 110V 60Hz, 220V 50Hz/60Hz
Power consumption: 175VA
Medication Capacity: 6ml
Particle Size: Respiratory Fraction 80 percent 0.5 ~ 5μm
MMAD: 2.0μm • Average Nebulization Rate: 0.2ml / min
Noise Level: Below 55 dBA
Compressor Pressure Range: 30 ~ 36 Psi/ 2.1~2.5 bar / 210Kpa~250Kpa
Operating Pressure Range: 8 ~ 16 Psi/0.5 ~ 1.0 bar / 50KpaStandard Accessories</t>
  </si>
  <si>
    <t>Pulse oxymeter</t>
  </si>
  <si>
    <t>Berry Hand-Held Pulse Oximeter BM1000A FDA Certified
Model NO: BM1000A
Quality: ISO13485 Ce TUV 0123
Place of Origin: Shanghai, China (Mainland)
Applications: Hospitals, Clinics, Family
Transport Package: Box Packing
Specification: CE
HS Code: 9018191000
Android APP:  “SpO2”</t>
  </si>
  <si>
    <t xml:space="preserve">Spirometer </t>
  </si>
  <si>
    <t xml:space="preserve">3-Ball Spirometer For Respiratory Exercise
</t>
  </si>
  <si>
    <t>Clinical thermometer (Analogue)</t>
  </si>
  <si>
    <t>Clinical Classic Glass Thermometer</t>
  </si>
  <si>
    <t>Clinical thermometer (Digital)</t>
  </si>
  <si>
    <t>Elite Digital Thermometer (Flexiable)</t>
  </si>
  <si>
    <t>Kidney tray</t>
  </si>
  <si>
    <t>Materials: Stainless Steel, thickness 0.63 mm ( Good Quality )</t>
  </si>
  <si>
    <t>Gallipot</t>
  </si>
  <si>
    <t>Measuring tape</t>
  </si>
  <si>
    <t>Measuring jar</t>
  </si>
  <si>
    <t>PolyLab Plastic Measuring Jug 3000 ml</t>
  </si>
  <si>
    <t>Scissors</t>
  </si>
  <si>
    <t>Tongue depressor</t>
  </si>
  <si>
    <t xml:space="preserve">Stainless Steel L-Shape Tongue Depressor (Set of 3 Pieces) </t>
  </si>
  <si>
    <t xml:space="preserve">Bath Thermometer </t>
  </si>
  <si>
    <t>Universal Water Thermometer Bath Water Temperature Meter Household Visual LED Faucet Thermometer</t>
  </si>
  <si>
    <t>Catheter</t>
  </si>
  <si>
    <t>Latex Foley Catheter</t>
  </si>
  <si>
    <t>Syringe (50 cc,20 cc,6cc, 3cc)</t>
  </si>
  <si>
    <t>50 cc,20 cc,6cc, 3cc</t>
  </si>
  <si>
    <t>Dressing trolley</t>
  </si>
  <si>
    <t>Material: Stainless Steel, Usage/Application Hospital, Load Capacity - 0-50 kg, Width of Trolley - 450 mm, Height of Trolley - 820 mm, Number of Shelves - 2, Material Grade SS 304</t>
  </si>
  <si>
    <t>Wound dressing set</t>
  </si>
  <si>
    <t>Product size: 10*10cm/3.9*3.9in, 5*5cm/1.97*1.97in</t>
  </si>
  <si>
    <t>Feeding tube</t>
  </si>
  <si>
    <t xml:space="preserve">FDG Tube 50cm </t>
  </si>
  <si>
    <t>Bandages-Roller</t>
  </si>
  <si>
    <t>3 inch Gauze Bandage Roll for First Aid Pain Relief - 12pcs</t>
  </si>
  <si>
    <t>First Aid Kits</t>
  </si>
  <si>
    <t xml:space="preserve">Blue color, Dual safety lock, 12.5 x 7 x 8 inch size, 5-inches depth without upper case, Aluminium alloy + MDF + PVC + fabric material with 15 necessary Items </t>
  </si>
  <si>
    <t>Compression stockings</t>
  </si>
  <si>
    <t>Name: Sigvaris Medical Compression Stockings
Origin: Switzerland
Product Type: Compression Class 2 (23-32 mmHg)
Brand: Sigvaris
Color: Brown
Material: 68% Polyamide, 32% Elastane
Size: L, XL</t>
  </si>
  <si>
    <t>Surgical suture</t>
  </si>
  <si>
    <t>Healthium Trugut Chromic Catgut Surgical Suture 2-0</t>
  </si>
  <si>
    <t>Urinal</t>
  </si>
  <si>
    <t>Capacity: 1000 ML</t>
  </si>
  <si>
    <t xml:space="preserve"> Digital Height and weight measuring scale</t>
  </si>
  <si>
    <t xml:space="preserve">Max weighing: 200 kg
Minimum weighing: 2 kg
Division: 200 g
Display: LCD (with back light)
Power: Adapter 6 V 1000 mA ; 4 V 4 Ah battery
Height range to be measured: 700-1900 mm
Min value of height per division: 5 mm
Plate size: 400*280 mm
G.W.: 9.5 kg (Approx.)
Measurement: 80×35×19 cm
</t>
  </si>
  <si>
    <t>Test strip</t>
  </si>
  <si>
    <t>Accu Chek Instant S Test Strips (50pcs)</t>
  </si>
  <si>
    <t>Insulin pen</t>
  </si>
  <si>
    <t>Auto pen 24</t>
  </si>
  <si>
    <t>Waste disposal bin</t>
  </si>
  <si>
    <t xml:space="preserve">Support SD-02 Plastic Bin 50L - Green, Red, Yellow
</t>
  </si>
  <si>
    <t>Privacy screen</t>
  </si>
  <si>
    <t>Metal Type: Metal Steel
Product name: MS steel ward curtain screen
Color: Blue/Grey/White or Customize
Feature:Usage: Hospital Room/Doctor Chamber/Clinic
Specific Use: Size 72 x 22 x 22 x 22 x 72 inch
Material: Metal, Steel Material</t>
  </si>
  <si>
    <t>Garbage bag</t>
  </si>
  <si>
    <t>Garbage Bag (18" x 24") - Trash Bag - Moylar Bag - Poly Bag Black Dirt Dirt Dirt Premium Quality Black poly bag</t>
  </si>
  <si>
    <t>Wipes</t>
  </si>
  <si>
    <t>Smart Care Wet Wipes with Tube (160 PCs)</t>
  </si>
  <si>
    <t xml:space="preserve"> Cloths Female and Male</t>
  </si>
  <si>
    <t>Cotton free size Shirt and Fashionable Maxi for Women Fabric - Cotton
Long - 53,Body - Free Size,Gher - 35</t>
  </si>
  <si>
    <t>Towels</t>
  </si>
  <si>
    <t>Cotton (Good Quality)</t>
  </si>
  <si>
    <t>Cloth hangers</t>
  </si>
  <si>
    <t xml:space="preserve">3 Layer Cloth Organizer Rack Wardrobe, size 170*36*55cm
</t>
  </si>
  <si>
    <t>Shaving kits</t>
  </si>
  <si>
    <t>Standard</t>
  </si>
  <si>
    <t>Hair Trimmer</t>
  </si>
  <si>
    <t>Philips BT3302/15 Beard Trimmer Series 3000 for Men</t>
  </si>
  <si>
    <t>Hair dryer</t>
  </si>
  <si>
    <t>Philips HP8108/00 DryCare Hair Dryer for Women</t>
  </si>
  <si>
    <t>Comb</t>
  </si>
  <si>
    <t>Standard (Good Quality)</t>
  </si>
  <si>
    <t>Hair Band/clip</t>
  </si>
  <si>
    <t>Shampoo</t>
  </si>
  <si>
    <t>Sunsilk Shampoo Lusciously Thick &amp; Long 450ml</t>
  </si>
  <si>
    <t>Soap</t>
  </si>
  <si>
    <t xml:space="preserve">Lux Soap Bar Soft Glow, 150 g
</t>
  </si>
  <si>
    <t>Liquid soap bottle</t>
  </si>
  <si>
    <t>Lifebuoy Handwash (Soap) Total Bottle 1L</t>
  </si>
  <si>
    <t>Body spray</t>
  </si>
  <si>
    <t xml:space="preserve">Nivea Body Spray Fresh Natural (150 ml) </t>
  </si>
  <si>
    <t>Lotion</t>
  </si>
  <si>
    <t xml:space="preserve">Vaseline Lotion Deep Restore 300ml
</t>
  </si>
  <si>
    <t>Moisturizer</t>
  </si>
  <si>
    <t>Nivea All-Purpose Cream 150ml Moisturizing And Softening Skin Care For Winter &amp; Summer</t>
  </si>
  <si>
    <t>Oil</t>
  </si>
  <si>
    <t>Parachute Coconut Oil 500ml</t>
  </si>
  <si>
    <t>Nail cutter</t>
  </si>
  <si>
    <t>Premium Quality Nail Cutter Clipper</t>
  </si>
  <si>
    <t>Bed sheet</t>
  </si>
  <si>
    <t>Standard (Cotton, Good Quality, Medium Size)</t>
  </si>
  <si>
    <t>fiber Head pillow standard 18*26 size Cotton Fabric Head Pillow</t>
  </si>
  <si>
    <t>Pillow cover</t>
  </si>
  <si>
    <t>Standard Size (Cotton, Good Quality)</t>
  </si>
  <si>
    <t>Rubber sheet/ Mackintosh</t>
  </si>
  <si>
    <t>– Water Proof
– Comfortable
– Easily Cleanable
– Available in different sizes (inch) : 38, 44, 50</t>
  </si>
  <si>
    <t>Mattress</t>
  </si>
  <si>
    <t>Hospital Rexine Covered 3 inch Single Foam Bed Mattress</t>
  </si>
  <si>
    <t>Blanket</t>
  </si>
  <si>
    <t>Comforter, Lightweight &amp; Cozy with Poly Filler [Micro-fiber Padding], Medium Size</t>
  </si>
  <si>
    <t>Cup/Measuring cup</t>
  </si>
  <si>
    <t>6pcs/set Creative Plastic Measuring Spoon</t>
  </si>
  <si>
    <t>Spoon</t>
  </si>
  <si>
    <t>12-Piece Stainless Steel Spoon Set (Good Quality)</t>
  </si>
  <si>
    <t>Fork</t>
  </si>
  <si>
    <t>Plate</t>
  </si>
  <si>
    <t>Stainless Steel Round Dining Plate With 4 Compartments</t>
  </si>
  <si>
    <t xml:space="preserve">6 Pcs ciramic plate, white colour, standrad size </t>
  </si>
  <si>
    <t>Jug</t>
  </si>
  <si>
    <t xml:space="preserve">RFL Diamond Jug Transparent 2.5L, White colour </t>
  </si>
  <si>
    <t>Glass</t>
  </si>
  <si>
    <t xml:space="preserve">Ciramic, white colour </t>
  </si>
  <si>
    <t>Feeding syringe</t>
  </si>
  <si>
    <t>50ml</t>
  </si>
  <si>
    <t>Container with lid</t>
  </si>
  <si>
    <t>Urine &amp; Stool</t>
  </si>
  <si>
    <t>Micropore</t>
  </si>
  <si>
    <t>1 &amp; 2 Inches</t>
  </si>
  <si>
    <t>Gauge piece</t>
  </si>
  <si>
    <t>4cm*10(PPI)</t>
  </si>
  <si>
    <t>Insulin Syringe</t>
  </si>
  <si>
    <t>100 unit</t>
  </si>
  <si>
    <t>Stretcher</t>
  </si>
  <si>
    <t>Hospital Stretcher patient Trolley, Materials : 1mm, Materials: Stainless Steel, Size: L78″ X W24″ x H26″</t>
  </si>
  <si>
    <t>IV Stand</t>
  </si>
  <si>
    <t>Material: Stainless steel
Adjust Height: Approx. 200cm/78.7in (highest), 115cm/45.2in (lowest)</t>
  </si>
  <si>
    <t>Brooms</t>
  </si>
  <si>
    <t>Bristle Material:    ‎Flagged Bristle
Handle Material:    Plastic</t>
  </si>
  <si>
    <t>Different types of brushes</t>
  </si>
  <si>
    <t xml:space="preserve">Micofiber cloth </t>
  </si>
  <si>
    <t>80% Polyester / 20% Polyamide (Nylon)
- Best balance of softness and absorbency
- Safe for sensitive and fragile skin (elderly, infants, bedridden patients) and 250–350 GSM for general body cleaning, 300–450 GSM for bathing and warm‑water washes, 200–280 GSM for face, perineal care, and delicate skin</t>
  </si>
  <si>
    <t>Bucket</t>
  </si>
  <si>
    <t>RFL Caino Basket Medium Eagle Brown 76758
Material: Polypropylene
Dimension: L-44 x W-33.5 x H-55.5 cm
Color: Brown</t>
  </si>
  <si>
    <t>Spray bottle</t>
  </si>
  <si>
    <t>Durable good material, easy to plastic body</t>
  </si>
  <si>
    <t>Sponge</t>
  </si>
  <si>
    <t xml:space="preserve">PROCLEAN COLORFUL SPONGE SCOURING PAD ( BIG) </t>
  </si>
  <si>
    <t>Mop</t>
  </si>
  <si>
    <t>Kleen Magic Spin MOP
Item code: 889559
Brand: RFL Houseware
Dimension (L X W X H) : (43 X 30 X 32) CM
Mop Stick Outer Diameter: 2.47 cm
Mop Stick Length: 118 cm
Material: Polypropylene
Capacity: 18L
Type: Mop Bucket</t>
  </si>
  <si>
    <t>Upright dust pan</t>
  </si>
  <si>
    <t>RFL Cleanmax Dust Pan With Broom</t>
  </si>
  <si>
    <t>Scalpel</t>
  </si>
  <si>
    <t xml:space="preserve">Stainless Steel Scalpel Handle - High Carbon Steel </t>
  </si>
  <si>
    <t>Lancet</t>
  </si>
  <si>
    <t>Blood Lancet 60 pcs, Manufacturer: Getwell</t>
  </si>
  <si>
    <t>Set</t>
  </si>
  <si>
    <t>Pair</t>
  </si>
  <si>
    <t>Yard</t>
  </si>
  <si>
    <t>Dzn</t>
  </si>
  <si>
    <t xml:space="preserve">50% will deliver at DNR, Mirpur, and 50% will deliver at UCEP KiK Mohamadpur school </t>
  </si>
  <si>
    <t>Stainless Steel, 4 Medium Size and 4 big Size</t>
  </si>
  <si>
    <t>3mtr 2 pcs and 5mtr 2 pcs</t>
  </si>
  <si>
    <t xml:space="preserve">10 Inches 4 pcs and 12 Inches 4 pcs, stainless steel </t>
  </si>
  <si>
    <t xml:space="preserve"> 10 pcs Interdental Brushes, 10 pcs Toothbrush, 4 pcs Nail/Hand Brush, </t>
  </si>
  <si>
    <t>Cotton Ball</t>
  </si>
  <si>
    <t>Cotton bud</t>
  </si>
  <si>
    <t>Cotton roll</t>
  </si>
  <si>
    <t>Antimicrobial swabs</t>
  </si>
  <si>
    <t>Paper</t>
  </si>
  <si>
    <t>White board marker</t>
  </si>
  <si>
    <t>Duster</t>
  </si>
  <si>
    <t>Butterfly needle</t>
  </si>
  <si>
    <t>Medical history sheet</t>
  </si>
  <si>
    <t>Colostomy bag set</t>
  </si>
  <si>
    <t>Pen (Black)</t>
  </si>
  <si>
    <t>Pencil (Red)</t>
  </si>
  <si>
    <t xml:space="preserve">Note book </t>
  </si>
  <si>
    <t>Clock</t>
  </si>
  <si>
    <t>Hand washing</t>
  </si>
  <si>
    <t>Tissue paper</t>
  </si>
  <si>
    <t>Tooth brush</t>
  </si>
  <si>
    <t>Toothpaste</t>
  </si>
  <si>
    <t>Mouth wash products (non-alcohol)</t>
  </si>
  <si>
    <t>Dental floss</t>
  </si>
  <si>
    <t>Tongue cleaner</t>
  </si>
  <si>
    <t>Rubber Gloves</t>
  </si>
  <si>
    <t>Povidone Iodine solution</t>
  </si>
  <si>
    <t xml:space="preserve">Nomal Saline </t>
  </si>
  <si>
    <t xml:space="preserve">Hand Rubbing Alcohol </t>
  </si>
  <si>
    <t>Antibiotic ointment</t>
  </si>
  <si>
    <t>Antiseptics(Hexisol)</t>
  </si>
  <si>
    <t>Shower gel</t>
  </si>
  <si>
    <t xml:space="preserve">Diapers </t>
  </si>
  <si>
    <t>Cotton Balls Soft and Comfortable, 100 pieces, 100percent Pure Cotto</t>
  </si>
  <si>
    <t>Mini Cotton Bud Pure Cotton</t>
  </si>
  <si>
    <t>BSMI Absorbant Cotton Roll (400mg)</t>
  </si>
  <si>
    <t>ALCOHOL SWABS -100pc Box</t>
  </si>
  <si>
    <t>A4 size</t>
  </si>
  <si>
    <t>GXin White Board Marker</t>
  </si>
  <si>
    <t>Brand: Deli</t>
  </si>
  <si>
    <t>21,22 and 23 G</t>
  </si>
  <si>
    <t>Colostomy Set 57 MM</t>
  </si>
  <si>
    <t>Good Luck Craze Blako Ball Point Pen Black Ink 0.7 mm</t>
  </si>
  <si>
    <t>PETRA Phoenix Graphite Pencil - 2B</t>
  </si>
  <si>
    <t xml:space="preserve">Note book for note taking </t>
  </si>
  <si>
    <t>Wall Clock (Good Quality)</t>
  </si>
  <si>
    <t>Lifeboy 200ml</t>
  </si>
  <si>
    <t xml:space="preserve">Fresh Facial Tissue Perfumed (120 Pcs x 2 Ply)
</t>
  </si>
  <si>
    <t>Mediplus</t>
  </si>
  <si>
    <t>Listerine Mouth Wash 500ml</t>
  </si>
  <si>
    <t xml:space="preserve">30-Piece Portable- Tension Floss Stick Toothpick Tooth Cleaner Tooth Cleaning Flat Thread Fine Tooth Suture. </t>
  </si>
  <si>
    <t>Tongue Cleaner Scrapers For oral, Size: 9 x 2.2 x 0.6 inches</t>
  </si>
  <si>
    <t>COMFIT Examination Gloves (Size-M ) 100 Pcs/ Box</t>
  </si>
  <si>
    <t>Apodin 100 ml</t>
  </si>
  <si>
    <t>SMC Orsaline</t>
  </si>
  <si>
    <t>Sepnil Hand Sanitizer 200ml</t>
  </si>
  <si>
    <t>Viodine 5% ointment 25 gm</t>
  </si>
  <si>
    <t>250 ml</t>
  </si>
  <si>
    <t>Lux Black Orchid Scent &amp; Juniper Scent Body Wsh- 245 ml</t>
  </si>
  <si>
    <t>Smart Care Large Pant style Adult Diaper 40-58 inch (100-145 cm) 10 Pcs</t>
  </si>
  <si>
    <t>Packet</t>
  </si>
  <si>
    <t>Rim</t>
  </si>
  <si>
    <t>Piece</t>
  </si>
  <si>
    <t>Nos</t>
  </si>
  <si>
    <t>set</t>
  </si>
  <si>
    <t>ml</t>
  </si>
  <si>
    <t>box</t>
  </si>
  <si>
    <t>Head cover</t>
  </si>
  <si>
    <t>Shoe cover</t>
  </si>
  <si>
    <t>Masks</t>
  </si>
  <si>
    <t>Detergents</t>
  </si>
  <si>
    <t>Non-woven, 18 inches, 21 inches, 100 piece</t>
  </si>
  <si>
    <t>Material : Woven, Color : Blue, Type : Disposable, Pattern : Plain, Application : Clinical, Hospital, Laboratory, Feature : Disposable, Foldable</t>
  </si>
  <si>
    <t>3 Ply Face Mask Surgical Disposable</t>
  </si>
  <si>
    <t>kg</t>
  </si>
  <si>
    <t>detergent powder surf excel</t>
  </si>
  <si>
    <t>Dress (Caregiver)</t>
  </si>
  <si>
    <t>Adult dummy (Female)</t>
  </si>
  <si>
    <t>Adult dummy (Male)</t>
  </si>
  <si>
    <t xml:space="preserve">XC‑401 Multifunctional Patient Care Manikin (Female)
Features:
• Face washing and full-body bed bathing. 
• Oral cavity nursing and artificial teeth care. 
• Simple tracheostomy nursing. 
• Oxygen inhalation techniques, including blocked-nose and nasal catheter methods. 
• Nasal feeding. 
• Simple gastric lavage. 
• Basic CPR chest compression practice. 
• Multiple puncture and biopsy simulations including pleural biopsy, liver biopsy, kidney puncture, abdominal puncture, bone marrow puncture, and lumbar puncture. 
• Deltoid muscle injection and subcutaneous injection. 
• Intravenous (IV) injection. 
• Venous transfusion. 
• Intramuscular injection in the gluteal region. 
• Female catheterization training. 
(Attached Sample Copy)
</t>
  </si>
  <si>
    <t xml:space="preserve">XC‑401 Multifunctional Patient Care Manikin (Female)
Features:
• Face washing and full-body bed bathing. 
• Oral cavity nursing and artificial teeth care. 
• Simple tracheostomy nursing. 
• Oxygen inhalation techniques, including blocked-nose and nasal catheter methods. 
• Nasal feeding. 
• Simple gastric lavage. 
• Basic CPR chest compression practice. 
• Multiple puncture and biopsy simulations including pleural biopsy, liver biopsy, kidney puncture, abdominal puncture, bone marrow puncture, and lumbar puncture. 
• Deltoid muscle injection and subcutaneous injection. 
• Intravenous (IV) injection. 
• Venous transfusion. 
• Intramuscular injection in the gluteal region. 
• Female catheterization training.
(Attached Sample Copy)
</t>
  </si>
  <si>
    <t>APS, TC Fabric (Orginal), T-Shirt &amp; Pant. Size: XL = 100 (With UCEP and Suniti Logo) (Attached Sample Design)</t>
  </si>
  <si>
    <t>QTY</t>
  </si>
  <si>
    <t>UoM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</si>
</sst>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3">
    <font>
      <sz val="11"/>
      <color theme="1"/>
      <name val="Calibri"/>
      <charset val="134"/>
      <scheme val="minor"/>
    </font>
    <font>
      <b/>
      <sz val="14"/>
      <color theme="1"/>
      <name val="Calibri"/>
      <charset val="134"/>
      <scheme val="minor"/>
    </font>
    <font>
      <sz val="12"/>
      <color theme="1"/>
      <name val="Calibri"/>
      <charset val="134"/>
      <scheme val="minor"/>
    </font>
    <font>
      <b/>
      <sz val="12"/>
      <color theme="1"/>
      <name val="Calibri"/>
      <charset val="134"/>
      <scheme val="minor"/>
    </font>
    <font>
      <b/>
      <sz val="11"/>
      <color theme="1"/>
      <name val="Calibri"/>
      <charset val="134"/>
      <scheme val="minor"/>
    </font>
    <font>
      <sz val="11"/>
      <color rgb="FF000000"/>
      <name val="Calibri"/>
      <charset val="134"/>
      <scheme val="minor"/>
    </font>
    <font>
      <sz val="10"/>
      <color theme="1"/>
      <name val="Calibri"/>
      <charset val="134"/>
      <scheme val="minor"/>
    </font>
    <font>
      <sz val="10"/>
      <color rgb="FF000000"/>
      <name val="Calibri"/>
      <charset val="134"/>
      <scheme val="minor"/>
    </font>
    <font>
      <sz val="10"/>
      <color rgb="FF202124"/>
      <name val="Calibri"/>
      <charset val="134"/>
      <scheme val="minor"/>
    </font>
    <font>
      <sz val="9"/>
      <color theme="1"/>
      <name val="Calibri"/>
      <charset val="134"/>
      <scheme val="minor"/>
    </font>
    <font>
      <sz val="10"/>
      <name val="Arial"/>
      <charset val="134"/>
    </font>
    <font>
      <b/>
      <sz val="9"/>
      <name val="Tahoma"/>
      <charset val="134"/>
    </font>
    <font>
      <sz val="9"/>
      <name val="Tahoma"/>
      <charset val="134"/>
    </font>
    <font>
      <sz val="11"/>
      <color theme="1"/>
      <name val="Calibri"/>
      <charset val="134"/>
      <scheme val="minor"/>
    </font>
    <font>
      <b/>
      <sz val="12"/>
      <color theme="1"/>
      <name val="Calibri"/>
      <family val="2"/>
      <scheme val="minor"/>
    </font>
    <font>
      <sz val="12"/>
      <color theme="1"/>
      <name val="Calibri"/>
      <family val="2"/>
      <scheme val="minor"/>
    </font>
    <font>
      <b/>
      <sz val="12"/>
      <color rgb="FF000000"/>
      <name val="Calibri"/>
      <family val="2"/>
      <scheme val="minor"/>
    </font>
    <font>
      <sz val="12"/>
      <color theme="1"/>
      <name val="Times New Roman"/>
      <family val="1"/>
    </font>
    <font>
      <sz val="12"/>
      <name val="Calibri"/>
      <family val="2"/>
      <scheme val="minor"/>
    </font>
    <font>
      <b/>
      <sz val="12"/>
      <color theme="1"/>
      <name val="Times New Roman"/>
      <family val="1"/>
    </font>
    <font>
      <sz val="12"/>
      <color rgb="FF000000"/>
      <name val="Calibri"/>
      <family val="2"/>
      <scheme val="minor"/>
    </font>
    <font>
      <sz val="11"/>
      <color rgb="FF333333"/>
      <name val="Lato"/>
      <family val="2"/>
    </font>
    <font>
      <sz val="11"/>
      <color rgb="FF212121"/>
      <name val="Arial"/>
      <family val="2"/>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3">
    <xf numFmtId="0" fontId="0" fillId="0" borderId="0"/>
    <xf numFmtId="43" fontId="13" fillId="0" borderId="0" applyFont="0" applyFill="0" applyBorder="0" applyAlignment="0" applyProtection="0"/>
    <xf numFmtId="0" fontId="10" fillId="0" borderId="0"/>
  </cellStyleXfs>
  <cellXfs count="85">
    <xf numFmtId="0" fontId="0" fillId="0" borderId="0" xfId="0"/>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5" fillId="2" borderId="2" xfId="0" applyFont="1" applyFill="1" applyBorder="1" applyAlignment="1">
      <alignment vertical="center" wrapText="1"/>
    </xf>
    <xf numFmtId="0" fontId="0" fillId="0" borderId="0" xfId="0" applyAlignment="1">
      <alignment horizontal="left"/>
    </xf>
    <xf numFmtId="0" fontId="2" fillId="0" borderId="0" xfId="0" applyFont="1" applyAlignment="1">
      <alignment vertical="center" wrapText="1"/>
    </xf>
    <xf numFmtId="0" fontId="2" fillId="0" borderId="0" xfId="0" applyFont="1" applyAlignment="1">
      <alignment horizontal="center" vertical="center" wrapText="1"/>
    </xf>
    <xf numFmtId="0" fontId="4" fillId="0" borderId="0" xfId="0" applyFont="1"/>
    <xf numFmtId="0" fontId="2" fillId="0" borderId="0" xfId="0" applyFont="1" applyAlignment="1">
      <alignment horizontal="left" vertical="center"/>
    </xf>
    <xf numFmtId="0" fontId="6" fillId="0" borderId="6" xfId="0" applyFont="1" applyBorder="1" applyAlignment="1">
      <alignment horizontal="center" vertical="center" wrapText="1"/>
    </xf>
    <xf numFmtId="0" fontId="8" fillId="0" borderId="2" xfId="0" applyFont="1" applyBorder="1" applyAlignment="1">
      <alignment horizontal="left" vertical="center"/>
    </xf>
    <xf numFmtId="0" fontId="6" fillId="0" borderId="2" xfId="0" applyFont="1" applyBorder="1" applyAlignment="1">
      <alignment horizontal="center" vertical="center" wrapText="1"/>
    </xf>
    <xf numFmtId="43" fontId="6" fillId="0" borderId="2" xfId="1" applyFont="1" applyBorder="1" applyAlignment="1">
      <alignment vertical="center" wrapText="1"/>
    </xf>
    <xf numFmtId="0" fontId="6" fillId="0" borderId="2"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vertical="center" wrapText="1"/>
    </xf>
    <xf numFmtId="43" fontId="6" fillId="0" borderId="6" xfId="1" applyFont="1" applyBorder="1" applyAlignment="1">
      <alignment vertical="center" wrapText="1"/>
    </xf>
    <xf numFmtId="0" fontId="9" fillId="0" borderId="6" xfId="0" applyFont="1" applyBorder="1" applyAlignment="1">
      <alignment horizontal="left" vertical="center" wrapText="1"/>
    </xf>
    <xf numFmtId="4" fontId="7" fillId="0" borderId="6" xfId="0" applyNumberFormat="1" applyFont="1" applyBorder="1" applyAlignment="1">
      <alignment horizontal="right" vertical="center" wrapText="1"/>
    </xf>
    <xf numFmtId="0" fontId="6" fillId="0" borderId="6" xfId="0" applyFont="1" applyBorder="1" applyAlignment="1">
      <alignment vertical="top" wrapText="1"/>
    </xf>
    <xf numFmtId="4" fontId="16" fillId="2" borderId="2" xfId="0" applyNumberFormat="1" applyFont="1" applyFill="1" applyBorder="1" applyAlignment="1">
      <alignment horizontal="right" vertical="center" wrapText="1"/>
    </xf>
    <xf numFmtId="0" fontId="17" fillId="2" borderId="2" xfId="0" applyFont="1" applyFill="1" applyBorder="1" applyAlignment="1">
      <alignment horizontal="left" vertical="center" wrapText="1"/>
    </xf>
    <xf numFmtId="0" fontId="17" fillId="2" borderId="2" xfId="0" applyFont="1" applyFill="1" applyBorder="1" applyAlignment="1">
      <alignment horizontal="center" vertical="center" wrapText="1"/>
    </xf>
    <xf numFmtId="0" fontId="17" fillId="0" borderId="0" xfId="0" applyFont="1" applyAlignment="1">
      <alignment horizontal="left" vertical="center" wrapText="1"/>
    </xf>
    <xf numFmtId="0" fontId="18" fillId="2" borderId="7" xfId="2" applyFont="1" applyFill="1" applyBorder="1" applyAlignment="1">
      <alignment horizontal="left" vertical="center" wrapText="1"/>
    </xf>
    <xf numFmtId="43" fontId="17" fillId="2" borderId="2" xfId="0" applyNumberFormat="1" applyFont="1" applyFill="1" applyBorder="1" applyAlignment="1">
      <alignment horizontal="center" vertical="center" wrapText="1"/>
    </xf>
    <xf numFmtId="0" fontId="18" fillId="2" borderId="7" xfId="2" applyFont="1" applyFill="1" applyBorder="1" applyAlignment="1">
      <alignment horizontal="left" vertical="top" wrapText="1"/>
    </xf>
    <xf numFmtId="0" fontId="18" fillId="2" borderId="8" xfId="2" applyFont="1" applyFill="1" applyBorder="1" applyAlignment="1">
      <alignment horizontal="left" vertical="top" wrapText="1"/>
    </xf>
    <xf numFmtId="0" fontId="21" fillId="2" borderId="0" xfId="0" applyFont="1" applyFill="1" applyAlignment="1">
      <alignment horizontal="left" vertical="center" wrapText="1"/>
    </xf>
    <xf numFmtId="0" fontId="22" fillId="2" borderId="0" xfId="0" applyFont="1" applyFill="1" applyAlignment="1">
      <alignment vertical="center" wrapText="1"/>
    </xf>
    <xf numFmtId="0" fontId="20" fillId="2" borderId="7" xfId="2" applyFont="1" applyFill="1" applyBorder="1" applyAlignment="1">
      <alignment horizontal="center" wrapText="1"/>
    </xf>
    <xf numFmtId="0" fontId="18" fillId="2" borderId="7" xfId="2" applyFont="1" applyFill="1" applyBorder="1" applyAlignment="1">
      <alignment horizontal="center" vertical="top" wrapText="1"/>
    </xf>
    <xf numFmtId="0" fontId="18" fillId="2" borderId="10" xfId="2" applyFont="1" applyFill="1" applyBorder="1" applyAlignment="1">
      <alignment horizontal="left" vertical="top" wrapText="1"/>
    </xf>
    <xf numFmtId="0" fontId="20" fillId="2" borderId="7"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17" fillId="2" borderId="2" xfId="0" applyFont="1" applyFill="1" applyBorder="1" applyAlignment="1">
      <alignment horizontal="left" vertical="top" wrapText="1"/>
    </xf>
    <xf numFmtId="0" fontId="17" fillId="2" borderId="11" xfId="0" applyFont="1" applyFill="1" applyBorder="1" applyAlignment="1">
      <alignment horizontal="left" vertical="top" wrapText="1"/>
    </xf>
    <xf numFmtId="0" fontId="18" fillId="2" borderId="8" xfId="2" applyFont="1" applyFill="1" applyBorder="1" applyAlignment="1">
      <alignment horizontal="left" vertical="center" wrapText="1"/>
    </xf>
    <xf numFmtId="0" fontId="18" fillId="2" borderId="14" xfId="2" applyFont="1" applyFill="1" applyBorder="1" applyAlignment="1">
      <alignment horizontal="left" vertical="top" wrapText="1"/>
    </xf>
    <xf numFmtId="0" fontId="18" fillId="2" borderId="15" xfId="2" applyFont="1" applyFill="1" applyBorder="1" applyAlignment="1">
      <alignment horizontal="center" vertical="top" wrapText="1"/>
    </xf>
    <xf numFmtId="0" fontId="17" fillId="2" borderId="2" xfId="0" applyFont="1" applyFill="1" applyBorder="1" applyAlignment="1">
      <alignment vertical="center" wrapText="1"/>
    </xf>
    <xf numFmtId="43" fontId="17" fillId="2" borderId="2" xfId="0" applyNumberFormat="1" applyFont="1" applyFill="1" applyBorder="1" applyAlignment="1">
      <alignment horizontal="center" vertical="top" wrapText="1"/>
    </xf>
    <xf numFmtId="0" fontId="6" fillId="0" borderId="2" xfId="0" applyFont="1" applyBorder="1" applyAlignment="1">
      <alignment horizontal="right" vertical="center" wrapText="1"/>
    </xf>
    <xf numFmtId="0" fontId="2" fillId="0" borderId="4" xfId="0" applyFont="1" applyBorder="1" applyAlignment="1">
      <alignment horizontal="left" vertical="center"/>
    </xf>
    <xf numFmtId="0" fontId="0" fillId="2" borderId="0" xfId="0" applyFill="1" applyAlignment="1">
      <alignment horizontal="left" vertical="top" wrapText="1"/>
    </xf>
    <xf numFmtId="0" fontId="4" fillId="0" borderId="0" xfId="0" applyFont="1" applyAlignment="1">
      <alignment horizontal="left"/>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3"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center"/>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0" borderId="3" xfId="0" applyFont="1" applyBorder="1" applyAlignment="1">
      <alignment horizontal="left" vertical="center" wrapText="1"/>
    </xf>
    <xf numFmtId="0" fontId="1" fillId="3" borderId="0" xfId="0" applyFont="1" applyFill="1" applyAlignment="1">
      <alignment horizontal="center" vertical="center"/>
    </xf>
    <xf numFmtId="0" fontId="2" fillId="0" borderId="0" xfId="0" applyFont="1" applyAlignment="1">
      <alignment horizontal="left" vertical="center"/>
    </xf>
    <xf numFmtId="49" fontId="6" fillId="0" borderId="0" xfId="0" applyNumberFormat="1" applyFont="1" applyAlignment="1">
      <alignment horizontal="left" vertical="center" wrapText="1"/>
    </xf>
    <xf numFmtId="0" fontId="2" fillId="0" borderId="1" xfId="0" applyFont="1" applyBorder="1" applyAlignment="1">
      <alignment horizontal="left" vertical="center" wrapText="1"/>
    </xf>
    <xf numFmtId="0" fontId="17" fillId="2" borderId="2" xfId="0" applyFont="1" applyFill="1" applyBorder="1" applyAlignment="1">
      <alignment vertical="top" wrapText="1"/>
    </xf>
    <xf numFmtId="43" fontId="17" fillId="2" borderId="2" xfId="0" applyNumberFormat="1" applyFont="1" applyFill="1" applyBorder="1" applyAlignment="1">
      <alignment vertical="center" wrapText="1"/>
    </xf>
    <xf numFmtId="0" fontId="17" fillId="0" borderId="0" xfId="0" applyFont="1" applyAlignment="1">
      <alignment vertical="center" wrapText="1"/>
    </xf>
    <xf numFmtId="0" fontId="19" fillId="0" borderId="2" xfId="0" applyFont="1" applyBorder="1" applyAlignment="1">
      <alignment vertical="center" wrapText="1"/>
    </xf>
    <xf numFmtId="0" fontId="14" fillId="2" borderId="2" xfId="0" applyFont="1" applyFill="1" applyBorder="1" applyAlignment="1">
      <alignment vertical="center" wrapText="1"/>
    </xf>
    <xf numFmtId="0" fontId="18" fillId="2" borderId="13" xfId="2" applyFont="1" applyFill="1" applyBorder="1" applyAlignment="1">
      <alignment vertical="top" wrapText="1"/>
    </xf>
    <xf numFmtId="0" fontId="18" fillId="2" borderId="13" xfId="2" applyFont="1" applyFill="1" applyBorder="1" applyAlignment="1">
      <alignment vertical="center" wrapText="1"/>
    </xf>
    <xf numFmtId="0" fontId="17" fillId="2" borderId="12" xfId="0" applyFont="1" applyFill="1" applyBorder="1" applyAlignment="1">
      <alignment vertical="center" wrapText="1"/>
    </xf>
    <xf numFmtId="0" fontId="2" fillId="0" borderId="0" xfId="0" applyFont="1" applyAlignment="1">
      <alignment wrapText="1"/>
    </xf>
    <xf numFmtId="0" fontId="0" fillId="0" borderId="0" xfId="0" applyAlignment="1">
      <alignment wrapText="1"/>
    </xf>
    <xf numFmtId="0" fontId="15" fillId="2" borderId="0" xfId="0" applyFont="1" applyFill="1" applyAlignment="1">
      <alignment wrapText="1"/>
    </xf>
    <xf numFmtId="0" fontId="15" fillId="2" borderId="0" xfId="0" applyFont="1" applyFill="1" applyAlignment="1">
      <alignment vertical="center" wrapText="1"/>
    </xf>
    <xf numFmtId="1" fontId="17" fillId="2" borderId="2" xfId="0" applyNumberFormat="1" applyFont="1" applyFill="1" applyBorder="1" applyAlignment="1">
      <alignment horizontal="center" vertical="center" wrapText="1"/>
    </xf>
    <xf numFmtId="1" fontId="20" fillId="2" borderId="13" xfId="2" applyNumberFormat="1" applyFont="1" applyFill="1" applyBorder="1" applyAlignment="1">
      <alignment vertical="top" wrapText="1" shrinkToFit="1"/>
    </xf>
    <xf numFmtId="1" fontId="20" fillId="2" borderId="9" xfId="2" applyNumberFormat="1" applyFont="1" applyFill="1" applyBorder="1" applyAlignment="1">
      <alignment vertical="top" wrapText="1" shrinkToFit="1"/>
    </xf>
    <xf numFmtId="1" fontId="20" fillId="2" borderId="13" xfId="2" applyNumberFormat="1" applyFont="1" applyFill="1" applyBorder="1" applyAlignment="1">
      <alignment vertical="center" wrapText="1" shrinkToFit="1"/>
    </xf>
    <xf numFmtId="1" fontId="17" fillId="2" borderId="2" xfId="0" applyNumberFormat="1" applyFont="1" applyFill="1" applyBorder="1" applyAlignment="1">
      <alignment horizontal="center" vertical="top" wrapText="1"/>
    </xf>
    <xf numFmtId="0" fontId="0" fillId="2" borderId="0" xfId="0" applyFill="1" applyAlignment="1">
      <alignment wrapText="1"/>
    </xf>
    <xf numFmtId="0" fontId="0" fillId="0" borderId="0" xfId="0" applyAlignment="1">
      <alignment vertical="center" wrapText="1"/>
    </xf>
    <xf numFmtId="0" fontId="2" fillId="0" borderId="1"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771525</xdr:colOff>
      <xdr:row>0</xdr:row>
      <xdr:rowOff>85725</xdr:rowOff>
    </xdr:from>
    <xdr:to>
      <xdr:col>5</xdr:col>
      <xdr:colOff>275908</xdr:colOff>
      <xdr:row>2</xdr:row>
      <xdr:rowOff>114300</xdr:rowOff>
    </xdr:to>
    <xdr:pic>
      <xdr:nvPicPr>
        <xdr:cNvPr id="2" name="Picture 1" descr="L:\Brand Guideline, logo and others-April 2015\UCEP Logo, Typo and Slogan-Dec 2014\Logo with typo.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7525" y="85725"/>
          <a:ext cx="2313940" cy="409575"/>
        </a:xfrm>
        <a:prstGeom prst="rect">
          <a:avLst/>
        </a:prstGeom>
        <a:noFill/>
        <a:ln>
          <a:noFill/>
        </a:ln>
      </xdr:spPr>
    </xdr:pic>
    <xdr:clientData/>
  </xdr:twoCellAnchor>
  <xdr:twoCellAnchor>
    <xdr:from>
      <xdr:col>0</xdr:col>
      <xdr:colOff>123826</xdr:colOff>
      <xdr:row>23</xdr:row>
      <xdr:rowOff>103187</xdr:rowOff>
    </xdr:from>
    <xdr:to>
      <xdr:col>1</xdr:col>
      <xdr:colOff>1114426</xdr:colOff>
      <xdr:row>25</xdr:row>
      <xdr:rowOff>1</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123825" y="4963160"/>
          <a:ext cx="1371600" cy="32575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r>
            <a:rPr lang="en-US" sz="1000" b="1"/>
            <a:t>Requisitioned</a:t>
          </a:r>
          <a:r>
            <a:rPr lang="en-US" sz="1000"/>
            <a:t> by:</a:t>
          </a:r>
        </a:p>
      </xdr:txBody>
    </xdr:sp>
    <xdr:clientData/>
  </xdr:twoCellAnchor>
  <xdr:twoCellAnchor>
    <xdr:from>
      <xdr:col>5</xdr:col>
      <xdr:colOff>444500</xdr:colOff>
      <xdr:row>23</xdr:row>
      <xdr:rowOff>63500</xdr:rowOff>
    </xdr:from>
    <xdr:to>
      <xdr:col>7</xdr:col>
      <xdr:colOff>222251</xdr:colOff>
      <xdr:row>25</xdr:row>
      <xdr:rowOff>7937</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5540375" y="4923790"/>
          <a:ext cx="1530350" cy="372745"/>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a:t>Budget Confirmed by</a:t>
          </a:r>
          <a:r>
            <a:rPr lang="en-US" sz="1000" b="1" baseline="0"/>
            <a:t> </a:t>
          </a:r>
        </a:p>
        <a:p>
          <a:pPr algn="ctr"/>
          <a:r>
            <a:rPr lang="en-US" sz="1000" b="1"/>
            <a:t>(F &amp; A staff):</a:t>
          </a:r>
        </a:p>
      </xdr:txBody>
    </xdr:sp>
    <xdr:clientData/>
  </xdr:twoCellAnchor>
  <xdr:twoCellAnchor>
    <xdr:from>
      <xdr:col>3</xdr:col>
      <xdr:colOff>127001</xdr:colOff>
      <xdr:row>23</xdr:row>
      <xdr:rowOff>63500</xdr:rowOff>
    </xdr:from>
    <xdr:to>
      <xdr:col>4</xdr:col>
      <xdr:colOff>563563</xdr:colOff>
      <xdr:row>25</xdr:row>
      <xdr:rowOff>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3698875" y="4923790"/>
          <a:ext cx="1322070" cy="36512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a:t>Endorsed/Recommended by :</a:t>
          </a:r>
        </a:p>
      </xdr:txBody>
    </xdr:sp>
    <xdr:clientData/>
  </xdr:twoCellAnchor>
  <xdr:twoCellAnchor>
    <xdr:from>
      <xdr:col>1</xdr:col>
      <xdr:colOff>1454148</xdr:colOff>
      <xdr:row>23</xdr:row>
      <xdr:rowOff>87312</xdr:rowOff>
    </xdr:from>
    <xdr:to>
      <xdr:col>2</xdr:col>
      <xdr:colOff>1238249</xdr:colOff>
      <xdr:row>25</xdr:row>
      <xdr:rowOff>7937</xdr:rowOff>
    </xdr:to>
    <xdr:sp macro="" textlink="">
      <xdr:nvSpPr>
        <xdr:cNvPr id="6" name="Rectangle 5">
          <a:extLst>
            <a:ext uri="{FF2B5EF4-FFF2-40B4-BE49-F238E27FC236}">
              <a16:creationId xmlns:a16="http://schemas.microsoft.com/office/drawing/2014/main" id="{00000000-0008-0000-0000-000006000000}"/>
            </a:ext>
          </a:extLst>
        </xdr:cNvPr>
        <xdr:cNvSpPr/>
      </xdr:nvSpPr>
      <xdr:spPr>
        <a:xfrm>
          <a:off x="1834515" y="4947285"/>
          <a:ext cx="1689100" cy="34925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a:t>Stock Position Confirm by (Store In -Charge):</a:t>
          </a:r>
        </a:p>
      </xdr:txBody>
    </xdr:sp>
    <xdr:clientData/>
  </xdr:twoCellAnchor>
  <xdr:twoCellAnchor>
    <xdr:from>
      <xdr:col>8</xdr:col>
      <xdr:colOff>166688</xdr:colOff>
      <xdr:row>23</xdr:row>
      <xdr:rowOff>55562</xdr:rowOff>
    </xdr:from>
    <xdr:to>
      <xdr:col>9</xdr:col>
      <xdr:colOff>809626</xdr:colOff>
      <xdr:row>25</xdr:row>
      <xdr:rowOff>23813</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7805420" y="4915535"/>
          <a:ext cx="1510030" cy="39687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b="1"/>
            <a:t>Approved by: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zoomScale="120" zoomScaleNormal="120" workbookViewId="0">
      <selection activeCell="C6" sqref="C6"/>
    </sheetView>
  </sheetViews>
  <sheetFormatPr defaultColWidth="9" defaultRowHeight="15"/>
  <cols>
    <col min="1" max="1" width="5.7109375" customWidth="1"/>
    <col min="2" max="2" width="28.5703125" customWidth="1"/>
    <col min="3" max="3" width="19.28515625" customWidth="1"/>
    <col min="4" max="4" width="13.28515625" customWidth="1"/>
    <col min="5" max="5" width="9.5703125" customWidth="1"/>
    <col min="6" max="6" width="11.5703125" customWidth="1"/>
    <col min="7" max="7" width="14.7109375" customWidth="1"/>
    <col min="8" max="8" width="11.85546875" customWidth="1"/>
    <col min="9" max="9" width="13" customWidth="1"/>
    <col min="10" max="10" width="23.85546875" customWidth="1"/>
    <col min="11" max="11" width="5.5703125" customWidth="1"/>
  </cols>
  <sheetData>
    <row r="1" spans="1:12">
      <c r="A1" s="55" t="s">
        <v>0</v>
      </c>
      <c r="B1" s="55"/>
      <c r="C1" s="55"/>
      <c r="D1" s="55"/>
      <c r="E1" s="55"/>
      <c r="F1" s="55"/>
      <c r="G1" s="55"/>
      <c r="H1" s="55"/>
      <c r="I1" s="55"/>
      <c r="J1" s="55"/>
    </row>
    <row r="2" spans="1:12">
      <c r="A2" s="55"/>
      <c r="B2" s="55"/>
      <c r="C2" s="55"/>
      <c r="D2" s="55"/>
      <c r="E2" s="55"/>
      <c r="F2" s="55"/>
      <c r="G2" s="55"/>
      <c r="H2" s="55"/>
      <c r="I2" s="55"/>
      <c r="J2" s="55"/>
    </row>
    <row r="3" spans="1:12">
      <c r="A3" s="55"/>
      <c r="B3" s="55"/>
      <c r="C3" s="55"/>
      <c r="D3" s="55"/>
      <c r="E3" s="55"/>
      <c r="F3" s="55"/>
      <c r="G3" s="55"/>
      <c r="H3" s="55"/>
      <c r="I3" s="55"/>
      <c r="J3" s="55"/>
    </row>
    <row r="4" spans="1:12" ht="15" customHeight="1">
      <c r="A4" s="61" t="s">
        <v>1</v>
      </c>
      <c r="B4" s="61"/>
      <c r="C4" s="61"/>
      <c r="D4" s="61"/>
      <c r="E4" s="61"/>
      <c r="F4" s="61"/>
      <c r="G4" s="61"/>
      <c r="H4" s="61"/>
      <c r="I4" s="61"/>
      <c r="J4" s="61"/>
    </row>
    <row r="5" spans="1:12" ht="15.75">
      <c r="A5" s="62" t="s">
        <v>2</v>
      </c>
      <c r="B5" s="62"/>
      <c r="C5" s="2" t="s">
        <v>0</v>
      </c>
      <c r="D5" s="1" t="s">
        <v>3</v>
      </c>
      <c r="E5" s="2"/>
      <c r="F5" s="2" t="s">
        <v>4</v>
      </c>
      <c r="G5" s="2"/>
      <c r="H5" s="2"/>
      <c r="I5" s="2" t="s">
        <v>5</v>
      </c>
      <c r="J5" s="2"/>
      <c r="K5" s="2"/>
    </row>
    <row r="6" spans="1:12" ht="15.75">
      <c r="A6" s="1" t="s">
        <v>6</v>
      </c>
      <c r="B6" s="2"/>
      <c r="C6" s="2"/>
      <c r="D6" s="2"/>
      <c r="E6" s="2"/>
      <c r="F6" s="2"/>
      <c r="G6" s="2"/>
      <c r="H6" s="2"/>
      <c r="I6" s="2"/>
      <c r="J6" s="2"/>
      <c r="K6" s="2"/>
    </row>
    <row r="7" spans="1:12" ht="27.75" customHeight="1">
      <c r="A7" s="62" t="s">
        <v>7</v>
      </c>
      <c r="B7" s="62"/>
      <c r="C7" s="62"/>
      <c r="D7" s="1" t="s">
        <v>8</v>
      </c>
      <c r="E7" s="1"/>
      <c r="F7" s="11"/>
      <c r="H7" s="63" t="s">
        <v>9</v>
      </c>
      <c r="I7" s="63"/>
      <c r="J7" s="63"/>
      <c r="K7" s="8"/>
    </row>
    <row r="8" spans="1:12" ht="28.5" customHeight="1">
      <c r="A8" s="1" t="s">
        <v>10</v>
      </c>
      <c r="B8" s="2"/>
      <c r="C8" s="2"/>
      <c r="D8" s="3" t="s">
        <v>11</v>
      </c>
      <c r="E8" s="3"/>
      <c r="F8" s="11"/>
      <c r="G8" s="64" t="s">
        <v>12</v>
      </c>
      <c r="H8" s="64"/>
      <c r="I8" s="64"/>
      <c r="J8" s="64"/>
      <c r="K8" s="9"/>
      <c r="L8" s="9"/>
    </row>
    <row r="9" spans="1:12" ht="12" customHeight="1">
      <c r="A9" s="51" t="s">
        <v>13</v>
      </c>
      <c r="B9" s="51" t="s">
        <v>14</v>
      </c>
      <c r="C9" s="51" t="s">
        <v>15</v>
      </c>
      <c r="D9" s="51" t="s">
        <v>16</v>
      </c>
      <c r="E9" s="56" t="s">
        <v>17</v>
      </c>
      <c r="F9" s="57" t="s">
        <v>18</v>
      </c>
      <c r="G9" s="51" t="s">
        <v>19</v>
      </c>
      <c r="H9" s="5" t="s">
        <v>20</v>
      </c>
      <c r="I9" s="5" t="s">
        <v>21</v>
      </c>
      <c r="J9" s="5" t="s">
        <v>22</v>
      </c>
      <c r="K9" s="2"/>
    </row>
    <row r="10" spans="1:12" ht="12.75" customHeight="1">
      <c r="A10" s="51"/>
      <c r="B10" s="51"/>
      <c r="C10" s="51"/>
      <c r="D10" s="51"/>
      <c r="E10" s="56"/>
      <c r="F10" s="58"/>
      <c r="G10" s="51"/>
      <c r="H10" s="5" t="s">
        <v>23</v>
      </c>
      <c r="I10" s="5" t="s">
        <v>23</v>
      </c>
      <c r="J10" s="5"/>
      <c r="K10" s="2"/>
    </row>
    <row r="11" spans="1:12" ht="18" customHeight="1">
      <c r="A11" s="51"/>
      <c r="B11" s="51"/>
      <c r="C11" s="51"/>
      <c r="D11" s="51"/>
      <c r="E11" s="56"/>
      <c r="F11" s="59"/>
      <c r="G11" s="51"/>
      <c r="H11" s="4" t="s">
        <v>24</v>
      </c>
      <c r="I11" s="4" t="s">
        <v>25</v>
      </c>
      <c r="J11" s="18"/>
      <c r="K11" s="2"/>
    </row>
    <row r="12" spans="1:12" ht="15" customHeight="1">
      <c r="A12" s="12">
        <v>1</v>
      </c>
      <c r="B12" s="13" t="s">
        <v>26</v>
      </c>
      <c r="C12" s="52" t="s">
        <v>27</v>
      </c>
      <c r="D12" s="52">
        <v>40500000002</v>
      </c>
      <c r="E12" s="14">
        <v>1</v>
      </c>
      <c r="F12" s="14" t="s">
        <v>28</v>
      </c>
      <c r="G12" s="14" t="s">
        <v>29</v>
      </c>
      <c r="H12" s="15">
        <v>4200</v>
      </c>
      <c r="I12" s="19">
        <f t="shared" ref="I12:I20" si="0">E12*H12</f>
        <v>4200</v>
      </c>
      <c r="J12" s="60" t="s">
        <v>30</v>
      </c>
      <c r="K12" s="2"/>
    </row>
    <row r="13" spans="1:12" ht="15" customHeight="1">
      <c r="A13" s="12">
        <v>2</v>
      </c>
      <c r="B13" s="13" t="s">
        <v>31</v>
      </c>
      <c r="C13" s="53"/>
      <c r="D13" s="54"/>
      <c r="E13" s="14">
        <v>1</v>
      </c>
      <c r="F13" s="14" t="s">
        <v>28</v>
      </c>
      <c r="G13" s="14" t="s">
        <v>29</v>
      </c>
      <c r="H13" s="15">
        <v>2400</v>
      </c>
      <c r="I13" s="15">
        <f t="shared" si="0"/>
        <v>2400</v>
      </c>
      <c r="J13" s="49"/>
      <c r="K13" s="2"/>
    </row>
    <row r="14" spans="1:12" ht="15" customHeight="1">
      <c r="A14" s="12">
        <v>3</v>
      </c>
      <c r="B14" s="13" t="s">
        <v>32</v>
      </c>
      <c r="C14" s="16"/>
      <c r="D14" s="54"/>
      <c r="E14" s="14">
        <v>1</v>
      </c>
      <c r="F14" s="14" t="s">
        <v>28</v>
      </c>
      <c r="G14" s="14" t="s">
        <v>29</v>
      </c>
      <c r="H14" s="15">
        <v>850</v>
      </c>
      <c r="I14" s="19">
        <f t="shared" si="0"/>
        <v>850</v>
      </c>
      <c r="J14" s="16" t="s">
        <v>33</v>
      </c>
      <c r="K14" s="2"/>
    </row>
    <row r="15" spans="1:12" ht="15" customHeight="1">
      <c r="A15" s="12">
        <v>4</v>
      </c>
      <c r="B15" s="13" t="s">
        <v>34</v>
      </c>
      <c r="C15" s="16"/>
      <c r="D15" s="54"/>
      <c r="E15" s="14">
        <v>1</v>
      </c>
      <c r="F15" s="14"/>
      <c r="G15" s="14" t="s">
        <v>29</v>
      </c>
      <c r="H15" s="15">
        <v>600</v>
      </c>
      <c r="I15" s="19">
        <f t="shared" si="0"/>
        <v>600</v>
      </c>
      <c r="J15" s="16" t="s">
        <v>35</v>
      </c>
      <c r="K15" s="2"/>
    </row>
    <row r="16" spans="1:12" ht="15" customHeight="1">
      <c r="A16" s="12">
        <v>5</v>
      </c>
      <c r="B16" s="13" t="s">
        <v>36</v>
      </c>
      <c r="C16" s="16"/>
      <c r="D16" s="54"/>
      <c r="E16" s="14">
        <v>1</v>
      </c>
      <c r="F16" s="14" t="s">
        <v>28</v>
      </c>
      <c r="G16" s="14" t="s">
        <v>29</v>
      </c>
      <c r="H16" s="15">
        <v>600</v>
      </c>
      <c r="I16" s="19">
        <f t="shared" si="0"/>
        <v>600</v>
      </c>
      <c r="J16" s="49" t="s">
        <v>37</v>
      </c>
      <c r="K16" s="2"/>
    </row>
    <row r="17" spans="1:11" ht="15" customHeight="1">
      <c r="A17" s="12">
        <v>6</v>
      </c>
      <c r="B17" s="13" t="s">
        <v>38</v>
      </c>
      <c r="C17" s="16"/>
      <c r="D17" s="54"/>
      <c r="E17" s="14">
        <v>1</v>
      </c>
      <c r="F17" s="14" t="s">
        <v>28</v>
      </c>
      <c r="G17" s="14" t="s">
        <v>29</v>
      </c>
      <c r="H17" s="15">
        <v>600</v>
      </c>
      <c r="I17" s="19">
        <f t="shared" si="0"/>
        <v>600</v>
      </c>
      <c r="J17" s="49"/>
      <c r="K17" s="2"/>
    </row>
    <row r="18" spans="1:11" ht="15" customHeight="1">
      <c r="A18" s="12">
        <v>7</v>
      </c>
      <c r="B18" s="13" t="s">
        <v>39</v>
      </c>
      <c r="C18" s="16"/>
      <c r="D18" s="54"/>
      <c r="E18" s="14">
        <v>1</v>
      </c>
      <c r="F18" s="14" t="s">
        <v>28</v>
      </c>
      <c r="G18" s="14" t="s">
        <v>29</v>
      </c>
      <c r="H18" s="15">
        <v>850</v>
      </c>
      <c r="I18" s="19">
        <f t="shared" si="0"/>
        <v>850</v>
      </c>
      <c r="J18" s="50"/>
      <c r="K18" s="2"/>
    </row>
    <row r="19" spans="1:11" ht="24.95" customHeight="1">
      <c r="A19" s="12">
        <v>8</v>
      </c>
      <c r="B19" s="13" t="s">
        <v>34</v>
      </c>
      <c r="C19" s="16"/>
      <c r="D19" s="54"/>
      <c r="E19" s="14">
        <v>1</v>
      </c>
      <c r="F19" s="14" t="s">
        <v>28</v>
      </c>
      <c r="G19" s="14" t="s">
        <v>29</v>
      </c>
      <c r="H19" s="15">
        <v>600</v>
      </c>
      <c r="I19" s="19">
        <f t="shared" si="0"/>
        <v>600</v>
      </c>
      <c r="J19" s="20" t="s">
        <v>40</v>
      </c>
      <c r="K19" s="2"/>
    </row>
    <row r="20" spans="1:11" ht="15" customHeight="1">
      <c r="A20" s="12">
        <v>9</v>
      </c>
      <c r="B20" s="13" t="s">
        <v>34</v>
      </c>
      <c r="C20" s="16"/>
      <c r="D20" s="53"/>
      <c r="E20" s="14">
        <v>1</v>
      </c>
      <c r="F20" s="14" t="s">
        <v>28</v>
      </c>
      <c r="G20" s="14" t="s">
        <v>29</v>
      </c>
      <c r="H20" s="15">
        <v>600</v>
      </c>
      <c r="I20" s="19">
        <f t="shared" si="0"/>
        <v>600</v>
      </c>
      <c r="J20" s="20" t="s">
        <v>41</v>
      </c>
      <c r="K20" s="2"/>
    </row>
    <row r="21" spans="1:11" ht="15.75" customHeight="1">
      <c r="A21" s="17"/>
      <c r="B21" s="45" t="s">
        <v>42</v>
      </c>
      <c r="C21" s="45"/>
      <c r="D21" s="45"/>
      <c r="E21" s="45"/>
      <c r="F21" s="45"/>
      <c r="G21" s="45"/>
      <c r="H21" s="45"/>
      <c r="I21" s="21">
        <f>SUM(I12:I20)</f>
        <v>11300</v>
      </c>
      <c r="J21" s="22"/>
    </row>
    <row r="22" spans="1:11" s="10" customFormat="1" ht="15.75">
      <c r="A22" s="46" t="s">
        <v>43</v>
      </c>
      <c r="B22" s="46"/>
      <c r="C22" s="46"/>
      <c r="D22" s="46"/>
      <c r="E22" s="46"/>
      <c r="F22" s="46"/>
      <c r="G22" s="46"/>
      <c r="H22" s="46"/>
      <c r="I22" s="46"/>
      <c r="J22" s="46"/>
    </row>
    <row r="23" spans="1:11" s="10" customFormat="1" ht="15.75" customHeight="1">
      <c r="A23" s="47" t="s">
        <v>44</v>
      </c>
      <c r="B23" s="47"/>
      <c r="C23" s="47"/>
      <c r="D23" s="47"/>
      <c r="E23" s="47"/>
      <c r="F23" s="47"/>
      <c r="G23" s="47"/>
      <c r="H23" s="47"/>
      <c r="I23" s="47"/>
      <c r="J23" s="47"/>
    </row>
    <row r="25" spans="1:11" ht="18.75" customHeight="1"/>
    <row r="33" spans="1:5">
      <c r="A33" t="s">
        <v>45</v>
      </c>
    </row>
    <row r="36" spans="1:5">
      <c r="A36" s="48" t="s">
        <v>46</v>
      </c>
      <c r="B36" s="48"/>
      <c r="C36" s="48"/>
      <c r="D36" s="48"/>
      <c r="E36" s="48"/>
    </row>
    <row r="37" spans="1:5">
      <c r="A37" s="48" t="s">
        <v>47</v>
      </c>
      <c r="B37" s="48"/>
      <c r="C37" s="7"/>
      <c r="D37" s="7"/>
      <c r="E37" s="7"/>
    </row>
  </sheetData>
  <mergeCells count="22">
    <mergeCell ref="A1:J3"/>
    <mergeCell ref="E9:E11"/>
    <mergeCell ref="F9:F11"/>
    <mergeCell ref="G9:G11"/>
    <mergeCell ref="J12:J13"/>
    <mergeCell ref="A4:J4"/>
    <mergeCell ref="A5:B5"/>
    <mergeCell ref="A7:C7"/>
    <mergeCell ref="H7:J7"/>
    <mergeCell ref="G8:J8"/>
    <mergeCell ref="J16:J18"/>
    <mergeCell ref="A9:A11"/>
    <mergeCell ref="B9:B11"/>
    <mergeCell ref="C9:C11"/>
    <mergeCell ref="C12:C13"/>
    <mergeCell ref="D9:D11"/>
    <mergeCell ref="D12:D20"/>
    <mergeCell ref="B21:H21"/>
    <mergeCell ref="A22:J22"/>
    <mergeCell ref="A23:J23"/>
    <mergeCell ref="A36:E36"/>
    <mergeCell ref="A37:B37"/>
  </mergeCells>
  <pageMargins left="0.7" right="0.7" top="0.5" bottom="0.5" header="0.3" footer="0.3"/>
  <pageSetup paperSize="9" scale="85" orientation="landscape"/>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42"/>
  <sheetViews>
    <sheetView tabSelected="1" view="pageBreakPreview" zoomScale="63" zoomScaleNormal="63" zoomScaleSheetLayoutView="63" zoomScalePageLayoutView="38" workbookViewId="0">
      <selection activeCell="C12" sqref="C12"/>
    </sheetView>
  </sheetViews>
  <sheetFormatPr defaultColWidth="9.140625" defaultRowHeight="15.75"/>
  <cols>
    <col min="1" max="1" width="4.85546875" style="74" customWidth="1"/>
    <col min="2" max="2" width="35.85546875" style="83" customWidth="1"/>
    <col min="3" max="3" width="87.85546875" style="26" customWidth="1"/>
    <col min="4" max="4" width="9.7109375" style="74" customWidth="1"/>
    <col min="5" max="5" width="11.7109375" style="74" customWidth="1"/>
    <col min="6" max="6" width="11.85546875" style="74" customWidth="1"/>
    <col min="7" max="7" width="15.140625" style="74" customWidth="1"/>
    <col min="8" max="16384" width="9.140625" style="74"/>
  </cols>
  <sheetData>
    <row r="1" spans="1:7" ht="33.75" customHeight="1">
      <c r="A1" s="84" t="s">
        <v>49</v>
      </c>
      <c r="B1" s="84"/>
      <c r="C1" s="67" t="s">
        <v>235</v>
      </c>
      <c r="D1" s="73"/>
      <c r="E1" s="73"/>
      <c r="F1" s="73"/>
      <c r="G1" s="73"/>
    </row>
    <row r="2" spans="1:7">
      <c r="A2" s="5" t="s">
        <v>13</v>
      </c>
      <c r="B2" s="5" t="s">
        <v>14</v>
      </c>
      <c r="C2" s="68" t="s">
        <v>15</v>
      </c>
      <c r="D2" s="5" t="s">
        <v>318</v>
      </c>
      <c r="E2" s="5" t="s">
        <v>319</v>
      </c>
      <c r="F2" s="5" t="s">
        <v>20</v>
      </c>
      <c r="G2" s="5" t="s">
        <v>21</v>
      </c>
    </row>
    <row r="3" spans="1:7">
      <c r="A3" s="5"/>
      <c r="B3" s="5"/>
      <c r="C3" s="68"/>
      <c r="D3" s="5"/>
      <c r="E3" s="5"/>
      <c r="F3" s="4" t="s">
        <v>24</v>
      </c>
      <c r="G3" s="4" t="s">
        <v>25</v>
      </c>
    </row>
    <row r="4" spans="1:7" s="75" customFormat="1" ht="38.25" customHeight="1">
      <c r="A4" s="43">
        <v>1</v>
      </c>
      <c r="B4" s="43" t="s">
        <v>54</v>
      </c>
      <c r="C4" s="65" t="s">
        <v>55</v>
      </c>
      <c r="D4" s="43">
        <v>2</v>
      </c>
      <c r="E4" s="43" t="s">
        <v>48</v>
      </c>
      <c r="F4" s="43"/>
      <c r="G4" s="66"/>
    </row>
    <row r="5" spans="1:7" s="75" customFormat="1" ht="31.5">
      <c r="A5" s="25">
        <v>2</v>
      </c>
      <c r="B5" s="24" t="s">
        <v>56</v>
      </c>
      <c r="C5" s="38" t="s">
        <v>57</v>
      </c>
      <c r="D5" s="43">
        <v>40</v>
      </c>
      <c r="E5" s="25" t="s">
        <v>48</v>
      </c>
      <c r="F5" s="25"/>
      <c r="G5" s="28"/>
    </row>
    <row r="6" spans="1:7" s="75" customFormat="1" ht="31.5">
      <c r="A6" s="43">
        <v>3</v>
      </c>
      <c r="B6" s="43" t="s">
        <v>58</v>
      </c>
      <c r="C6" s="65" t="s">
        <v>59</v>
      </c>
      <c r="D6" s="43">
        <v>20</v>
      </c>
      <c r="E6" s="43" t="s">
        <v>48</v>
      </c>
      <c r="F6" s="43"/>
      <c r="G6" s="66"/>
    </row>
    <row r="7" spans="1:7" s="75" customFormat="1" ht="102" customHeight="1">
      <c r="A7" s="25">
        <v>4</v>
      </c>
      <c r="B7" s="24" t="s">
        <v>58</v>
      </c>
      <c r="C7" s="38" t="s">
        <v>60</v>
      </c>
      <c r="D7" s="43">
        <v>20</v>
      </c>
      <c r="E7" s="25" t="s">
        <v>48</v>
      </c>
      <c r="F7" s="25"/>
      <c r="G7" s="28"/>
    </row>
    <row r="8" spans="1:7" s="75" customFormat="1" ht="37.5" customHeight="1">
      <c r="A8" s="25">
        <v>5</v>
      </c>
      <c r="B8" s="24" t="s">
        <v>61</v>
      </c>
      <c r="C8" s="24" t="s">
        <v>62</v>
      </c>
      <c r="D8" s="43">
        <v>20</v>
      </c>
      <c r="E8" s="25" t="s">
        <v>48</v>
      </c>
      <c r="F8" s="25"/>
      <c r="G8" s="28"/>
    </row>
    <row r="9" spans="1:7" s="75" customFormat="1" ht="31.5">
      <c r="A9" s="25">
        <v>6</v>
      </c>
      <c r="B9" s="24" t="s">
        <v>63</v>
      </c>
      <c r="C9" s="24" t="s">
        <v>64</v>
      </c>
      <c r="D9" s="43">
        <v>20</v>
      </c>
      <c r="E9" s="25" t="s">
        <v>48</v>
      </c>
      <c r="F9" s="25"/>
      <c r="G9" s="28"/>
    </row>
    <row r="10" spans="1:7" s="75" customFormat="1">
      <c r="A10" s="25">
        <v>7</v>
      </c>
      <c r="B10" s="24" t="s">
        <v>65</v>
      </c>
      <c r="C10" s="24" t="s">
        <v>66</v>
      </c>
      <c r="D10" s="43">
        <v>20</v>
      </c>
      <c r="E10" s="25" t="s">
        <v>48</v>
      </c>
      <c r="F10" s="25"/>
      <c r="G10" s="28"/>
    </row>
    <row r="11" spans="1:7" s="75" customFormat="1">
      <c r="A11" s="25">
        <v>8</v>
      </c>
      <c r="B11" s="24" t="s">
        <v>67</v>
      </c>
      <c r="C11" s="24" t="s">
        <v>68</v>
      </c>
      <c r="D11" s="43">
        <v>2</v>
      </c>
      <c r="E11" s="25" t="s">
        <v>48</v>
      </c>
      <c r="F11" s="25"/>
      <c r="G11" s="28"/>
    </row>
    <row r="12" spans="1:7" s="75" customFormat="1" ht="78.75">
      <c r="A12" s="25">
        <v>9</v>
      </c>
      <c r="B12" s="24" t="s">
        <v>69</v>
      </c>
      <c r="C12" s="38" t="s">
        <v>70</v>
      </c>
      <c r="D12" s="43">
        <v>2</v>
      </c>
      <c r="E12" s="25" t="s">
        <v>48</v>
      </c>
      <c r="F12" s="25"/>
      <c r="G12" s="28"/>
    </row>
    <row r="13" spans="1:7" s="75" customFormat="1" ht="31.5">
      <c r="A13" s="25">
        <v>10</v>
      </c>
      <c r="B13" s="24" t="s">
        <v>71</v>
      </c>
      <c r="C13" s="38" t="s">
        <v>72</v>
      </c>
      <c r="D13" s="43">
        <v>6</v>
      </c>
      <c r="E13" s="25" t="s">
        <v>48</v>
      </c>
      <c r="F13" s="25"/>
      <c r="G13" s="28"/>
    </row>
    <row r="14" spans="1:7" s="75" customFormat="1" ht="299.25">
      <c r="A14" s="25">
        <v>11</v>
      </c>
      <c r="B14" s="24" t="s">
        <v>313</v>
      </c>
      <c r="C14" s="38" t="s">
        <v>315</v>
      </c>
      <c r="D14" s="43">
        <v>2</v>
      </c>
      <c r="E14" s="25" t="s">
        <v>48</v>
      </c>
      <c r="F14" s="25"/>
      <c r="G14" s="28"/>
    </row>
    <row r="15" spans="1:7" s="75" customFormat="1" ht="362.25" customHeight="1">
      <c r="A15" s="25">
        <v>12</v>
      </c>
      <c r="B15" s="24" t="s">
        <v>314</v>
      </c>
      <c r="C15" s="24" t="s">
        <v>316</v>
      </c>
      <c r="D15" s="43">
        <v>2</v>
      </c>
      <c r="E15" s="25" t="s">
        <v>48</v>
      </c>
      <c r="F15" s="25"/>
      <c r="G15" s="28"/>
    </row>
    <row r="16" spans="1:7" s="75" customFormat="1" ht="94.5" customHeight="1">
      <c r="A16" s="25">
        <v>13</v>
      </c>
      <c r="B16" s="24" t="s">
        <v>73</v>
      </c>
      <c r="C16" s="24" t="s">
        <v>74</v>
      </c>
      <c r="D16" s="43">
        <v>2</v>
      </c>
      <c r="E16" s="25" t="s">
        <v>48</v>
      </c>
      <c r="F16" s="25"/>
      <c r="G16" s="28"/>
    </row>
    <row r="17" spans="1:7" s="75" customFormat="1" ht="94.5" customHeight="1">
      <c r="A17" s="25">
        <v>14</v>
      </c>
      <c r="B17" s="24" t="s">
        <v>75</v>
      </c>
      <c r="C17" s="24" t="s">
        <v>76</v>
      </c>
      <c r="D17" s="43">
        <v>4</v>
      </c>
      <c r="E17" s="25" t="s">
        <v>48</v>
      </c>
      <c r="F17" s="25"/>
      <c r="G17" s="28"/>
    </row>
    <row r="18" spans="1:7" s="75" customFormat="1" ht="31.5">
      <c r="A18" s="25">
        <v>15</v>
      </c>
      <c r="B18" s="24" t="s">
        <v>77</v>
      </c>
      <c r="C18" s="24" t="s">
        <v>78</v>
      </c>
      <c r="D18" s="43">
        <v>4</v>
      </c>
      <c r="E18" s="25" t="s">
        <v>48</v>
      </c>
      <c r="F18" s="25"/>
      <c r="G18" s="28"/>
    </row>
    <row r="19" spans="1:7" s="75" customFormat="1">
      <c r="A19" s="25">
        <v>16</v>
      </c>
      <c r="B19" s="24" t="s">
        <v>79</v>
      </c>
      <c r="C19" s="24" t="s">
        <v>80</v>
      </c>
      <c r="D19" s="25">
        <v>4</v>
      </c>
      <c r="E19" s="25" t="s">
        <v>48</v>
      </c>
      <c r="F19" s="25"/>
      <c r="G19" s="28"/>
    </row>
    <row r="20" spans="1:7" s="75" customFormat="1">
      <c r="A20" s="25">
        <v>17</v>
      </c>
      <c r="B20" s="24" t="s">
        <v>81</v>
      </c>
      <c r="C20" s="24" t="s">
        <v>82</v>
      </c>
      <c r="D20" s="43">
        <v>4</v>
      </c>
      <c r="E20" s="25" t="s">
        <v>48</v>
      </c>
      <c r="F20" s="25"/>
      <c r="G20" s="28"/>
    </row>
    <row r="21" spans="1:7" s="75" customFormat="1">
      <c r="A21" s="25">
        <v>18</v>
      </c>
      <c r="B21" s="24" t="s">
        <v>83</v>
      </c>
      <c r="C21" s="24" t="s">
        <v>84</v>
      </c>
      <c r="D21" s="43">
        <v>4</v>
      </c>
      <c r="E21" s="25" t="s">
        <v>48</v>
      </c>
      <c r="F21" s="25"/>
      <c r="G21" s="28"/>
    </row>
    <row r="22" spans="1:7" s="75" customFormat="1" ht="78.75">
      <c r="A22" s="25">
        <v>19</v>
      </c>
      <c r="B22" s="24" t="s">
        <v>85</v>
      </c>
      <c r="C22" s="24" t="s">
        <v>86</v>
      </c>
      <c r="D22" s="43">
        <v>2</v>
      </c>
      <c r="E22" s="25" t="s">
        <v>48</v>
      </c>
      <c r="F22" s="25"/>
      <c r="G22" s="28"/>
    </row>
    <row r="23" spans="1:7" s="75" customFormat="1" ht="31.5">
      <c r="A23" s="25">
        <v>20</v>
      </c>
      <c r="B23" s="24" t="s">
        <v>87</v>
      </c>
      <c r="C23" s="24" t="s">
        <v>88</v>
      </c>
      <c r="D23" s="43">
        <v>2</v>
      </c>
      <c r="E23" s="25" t="s">
        <v>48</v>
      </c>
      <c r="F23" s="25"/>
      <c r="G23" s="28"/>
    </row>
    <row r="24" spans="1:7" s="75" customFormat="1" ht="141.75">
      <c r="A24" s="25">
        <v>21</v>
      </c>
      <c r="B24" s="24" t="s">
        <v>89</v>
      </c>
      <c r="C24" s="24" t="s">
        <v>90</v>
      </c>
      <c r="D24" s="43">
        <v>6</v>
      </c>
      <c r="E24" s="25" t="s">
        <v>48</v>
      </c>
      <c r="F24" s="25"/>
      <c r="G24" s="28"/>
    </row>
    <row r="25" spans="1:7" s="75" customFormat="1" ht="157.5" customHeight="1">
      <c r="A25" s="25">
        <v>22</v>
      </c>
      <c r="B25" s="24" t="s">
        <v>91</v>
      </c>
      <c r="C25" s="24" t="s">
        <v>92</v>
      </c>
      <c r="D25" s="43">
        <v>10</v>
      </c>
      <c r="E25" s="25" t="s">
        <v>48</v>
      </c>
      <c r="F25" s="25"/>
      <c r="G25" s="28"/>
    </row>
    <row r="26" spans="1:7" s="76" customFormat="1" ht="31.5">
      <c r="A26" s="25">
        <v>23</v>
      </c>
      <c r="B26" s="24" t="s">
        <v>93</v>
      </c>
      <c r="C26" s="24" t="s">
        <v>94</v>
      </c>
      <c r="D26" s="43">
        <v>6</v>
      </c>
      <c r="E26" s="25" t="s">
        <v>48</v>
      </c>
      <c r="F26" s="25"/>
      <c r="G26" s="28"/>
    </row>
    <row r="27" spans="1:7" s="75" customFormat="1">
      <c r="A27" s="25">
        <v>24</v>
      </c>
      <c r="B27" s="24" t="s">
        <v>95</v>
      </c>
      <c r="C27" s="24" t="s">
        <v>96</v>
      </c>
      <c r="D27" s="43">
        <v>20</v>
      </c>
      <c r="E27" s="25" t="s">
        <v>48</v>
      </c>
      <c r="F27" s="25"/>
      <c r="G27" s="28"/>
    </row>
    <row r="28" spans="1:7" s="75" customFormat="1">
      <c r="A28" s="25">
        <v>25</v>
      </c>
      <c r="B28" s="24" t="s">
        <v>97</v>
      </c>
      <c r="C28" s="24" t="s">
        <v>98</v>
      </c>
      <c r="D28" s="43">
        <v>10</v>
      </c>
      <c r="E28" s="25" t="s">
        <v>48</v>
      </c>
      <c r="F28" s="25"/>
      <c r="G28" s="28"/>
    </row>
    <row r="29" spans="1:7" s="75" customFormat="1">
      <c r="A29" s="25">
        <v>26</v>
      </c>
      <c r="B29" s="24" t="s">
        <v>99</v>
      </c>
      <c r="C29" s="24" t="s">
        <v>100</v>
      </c>
      <c r="D29" s="43">
        <v>8</v>
      </c>
      <c r="E29" s="25" t="s">
        <v>48</v>
      </c>
      <c r="F29" s="25"/>
      <c r="G29" s="28"/>
    </row>
    <row r="30" spans="1:7" s="75" customFormat="1">
      <c r="A30" s="25">
        <v>27</v>
      </c>
      <c r="B30" s="24" t="s">
        <v>101</v>
      </c>
      <c r="C30" s="24" t="s">
        <v>236</v>
      </c>
      <c r="D30" s="43">
        <v>8</v>
      </c>
      <c r="E30" s="25" t="s">
        <v>51</v>
      </c>
      <c r="F30" s="25"/>
      <c r="G30" s="28"/>
    </row>
    <row r="31" spans="1:7" s="75" customFormat="1">
      <c r="A31" s="25">
        <v>28</v>
      </c>
      <c r="B31" s="24" t="s">
        <v>102</v>
      </c>
      <c r="C31" s="24" t="s">
        <v>237</v>
      </c>
      <c r="D31" s="43">
        <v>4</v>
      </c>
      <c r="E31" s="25" t="s">
        <v>48</v>
      </c>
      <c r="F31" s="25"/>
      <c r="G31" s="28"/>
    </row>
    <row r="32" spans="1:7" s="75" customFormat="1">
      <c r="A32" s="25">
        <v>29</v>
      </c>
      <c r="B32" s="24" t="s">
        <v>103</v>
      </c>
      <c r="C32" s="24" t="s">
        <v>104</v>
      </c>
      <c r="D32" s="43">
        <v>8</v>
      </c>
      <c r="E32" s="25" t="s">
        <v>48</v>
      </c>
      <c r="F32" s="25"/>
      <c r="G32" s="28"/>
    </row>
    <row r="33" spans="1:7" s="75" customFormat="1">
      <c r="A33" s="25">
        <v>30</v>
      </c>
      <c r="B33" s="24" t="s">
        <v>105</v>
      </c>
      <c r="C33" s="24" t="s">
        <v>238</v>
      </c>
      <c r="D33" s="43">
        <v>8</v>
      </c>
      <c r="E33" s="25" t="s">
        <v>48</v>
      </c>
      <c r="F33" s="25"/>
      <c r="G33" s="28"/>
    </row>
    <row r="34" spans="1:7" s="75" customFormat="1">
      <c r="A34" s="25">
        <v>31</v>
      </c>
      <c r="B34" s="24" t="s">
        <v>106</v>
      </c>
      <c r="C34" s="24" t="s">
        <v>107</v>
      </c>
      <c r="D34" s="43">
        <v>4</v>
      </c>
      <c r="E34" s="25" t="s">
        <v>231</v>
      </c>
      <c r="F34" s="25"/>
      <c r="G34" s="28"/>
    </row>
    <row r="35" spans="1:7" s="75" customFormat="1" ht="31.5">
      <c r="A35" s="25">
        <v>32</v>
      </c>
      <c r="B35" s="24" t="s">
        <v>108</v>
      </c>
      <c r="C35" s="24" t="s">
        <v>109</v>
      </c>
      <c r="D35" s="43">
        <v>4</v>
      </c>
      <c r="E35" s="25" t="s">
        <v>48</v>
      </c>
      <c r="F35" s="25"/>
      <c r="G35" s="28"/>
    </row>
    <row r="36" spans="1:7" s="75" customFormat="1" ht="27.75" customHeight="1">
      <c r="A36" s="25">
        <v>33</v>
      </c>
      <c r="B36" s="24" t="s">
        <v>110</v>
      </c>
      <c r="C36" s="24" t="s">
        <v>111</v>
      </c>
      <c r="D36" s="43">
        <v>30</v>
      </c>
      <c r="E36" s="25" t="s">
        <v>48</v>
      </c>
      <c r="F36" s="25"/>
      <c r="G36" s="28"/>
    </row>
    <row r="37" spans="1:7" s="75" customFormat="1" ht="45.75" customHeight="1">
      <c r="A37" s="25">
        <v>34</v>
      </c>
      <c r="B37" s="24" t="s">
        <v>112</v>
      </c>
      <c r="C37" s="24" t="s">
        <v>113</v>
      </c>
      <c r="D37" s="43">
        <v>200</v>
      </c>
      <c r="E37" s="25" t="s">
        <v>48</v>
      </c>
      <c r="F37" s="25"/>
      <c r="G37" s="28"/>
    </row>
    <row r="38" spans="1:7" s="75" customFormat="1" ht="31.5">
      <c r="A38" s="25">
        <v>35</v>
      </c>
      <c r="B38" s="24" t="s">
        <v>114</v>
      </c>
      <c r="C38" s="24" t="s">
        <v>115</v>
      </c>
      <c r="D38" s="43">
        <v>4</v>
      </c>
      <c r="E38" s="25" t="s">
        <v>48</v>
      </c>
      <c r="F38" s="25"/>
      <c r="G38" s="28"/>
    </row>
    <row r="39" spans="1:7" s="75" customFormat="1">
      <c r="A39" s="25">
        <v>36</v>
      </c>
      <c r="B39" s="24" t="s">
        <v>116</v>
      </c>
      <c r="C39" s="24" t="s">
        <v>117</v>
      </c>
      <c r="D39" s="43">
        <v>8</v>
      </c>
      <c r="E39" s="25" t="s">
        <v>231</v>
      </c>
      <c r="F39" s="25"/>
      <c r="G39" s="28"/>
    </row>
    <row r="40" spans="1:7" s="75" customFormat="1">
      <c r="A40" s="25">
        <v>37</v>
      </c>
      <c r="B40" s="24" t="s">
        <v>118</v>
      </c>
      <c r="C40" s="24" t="s">
        <v>119</v>
      </c>
      <c r="D40" s="43">
        <v>20</v>
      </c>
      <c r="E40" s="25" t="s">
        <v>48</v>
      </c>
      <c r="F40" s="25"/>
      <c r="G40" s="28"/>
    </row>
    <row r="41" spans="1:7" s="75" customFormat="1">
      <c r="A41" s="25">
        <v>38</v>
      </c>
      <c r="B41" s="24" t="s">
        <v>120</v>
      </c>
      <c r="C41" s="24" t="s">
        <v>121</v>
      </c>
      <c r="D41" s="43">
        <v>10</v>
      </c>
      <c r="E41" s="25" t="s">
        <v>52</v>
      </c>
      <c r="F41" s="25"/>
      <c r="G41" s="28"/>
    </row>
    <row r="42" spans="1:7" s="75" customFormat="1" ht="63" customHeight="1">
      <c r="A42" s="25">
        <v>39</v>
      </c>
      <c r="B42" s="24" t="s">
        <v>122</v>
      </c>
      <c r="C42" s="24" t="s">
        <v>123</v>
      </c>
      <c r="D42" s="43">
        <v>4</v>
      </c>
      <c r="E42" s="25" t="s">
        <v>52</v>
      </c>
      <c r="F42" s="25"/>
      <c r="G42" s="28"/>
    </row>
    <row r="43" spans="1:7" s="75" customFormat="1" ht="110.25">
      <c r="A43" s="25">
        <v>40</v>
      </c>
      <c r="B43" s="24" t="s">
        <v>124</v>
      </c>
      <c r="C43" s="24" t="s">
        <v>125</v>
      </c>
      <c r="D43" s="43">
        <v>4</v>
      </c>
      <c r="E43" s="25" t="s">
        <v>232</v>
      </c>
      <c r="F43" s="25"/>
      <c r="G43" s="28"/>
    </row>
    <row r="44" spans="1:7" s="75" customFormat="1">
      <c r="A44" s="25">
        <v>41</v>
      </c>
      <c r="B44" s="24" t="s">
        <v>126</v>
      </c>
      <c r="C44" s="24" t="s">
        <v>127</v>
      </c>
      <c r="D44" s="43">
        <v>4</v>
      </c>
      <c r="E44" s="25" t="s">
        <v>52</v>
      </c>
      <c r="F44" s="25"/>
      <c r="G44" s="28"/>
    </row>
    <row r="45" spans="1:7" s="75" customFormat="1">
      <c r="A45" s="25">
        <v>42</v>
      </c>
      <c r="B45" s="24" t="s">
        <v>128</v>
      </c>
      <c r="C45" s="24" t="s">
        <v>129</v>
      </c>
      <c r="D45" s="43">
        <v>10</v>
      </c>
      <c r="E45" s="25" t="s">
        <v>48</v>
      </c>
      <c r="F45" s="25"/>
      <c r="G45" s="28"/>
    </row>
    <row r="46" spans="1:7" s="75" customFormat="1" ht="189">
      <c r="A46" s="25">
        <v>43</v>
      </c>
      <c r="B46" s="24" t="s">
        <v>130</v>
      </c>
      <c r="C46" s="38" t="s">
        <v>131</v>
      </c>
      <c r="D46" s="43">
        <v>2</v>
      </c>
      <c r="E46" s="25" t="s">
        <v>231</v>
      </c>
      <c r="F46" s="25"/>
      <c r="G46" s="28"/>
    </row>
    <row r="47" spans="1:7" s="75" customFormat="1" ht="15.75" customHeight="1">
      <c r="A47" s="25">
        <v>44</v>
      </c>
      <c r="B47" s="24" t="s">
        <v>132</v>
      </c>
      <c r="C47" s="24" t="s">
        <v>133</v>
      </c>
      <c r="D47" s="43">
        <v>40</v>
      </c>
      <c r="E47" s="25" t="s">
        <v>52</v>
      </c>
      <c r="F47" s="25"/>
      <c r="G47" s="28"/>
    </row>
    <row r="48" spans="1:7" s="75" customFormat="1">
      <c r="A48" s="25">
        <v>45</v>
      </c>
      <c r="B48" s="24" t="s">
        <v>134</v>
      </c>
      <c r="C48" s="24" t="s">
        <v>135</v>
      </c>
      <c r="D48" s="43">
        <v>10</v>
      </c>
      <c r="E48" s="25" t="s">
        <v>48</v>
      </c>
      <c r="F48" s="25"/>
      <c r="G48" s="28"/>
    </row>
    <row r="49" spans="1:7" s="75" customFormat="1" ht="31.5">
      <c r="A49" s="25">
        <v>46</v>
      </c>
      <c r="B49" s="38" t="s">
        <v>136</v>
      </c>
      <c r="C49" s="38" t="s">
        <v>137</v>
      </c>
      <c r="D49" s="43">
        <v>6</v>
      </c>
      <c r="E49" s="25" t="s">
        <v>48</v>
      </c>
      <c r="F49" s="25"/>
      <c r="G49" s="28"/>
    </row>
    <row r="50" spans="1:7" s="75" customFormat="1" ht="120.75" customHeight="1">
      <c r="A50" s="25">
        <v>47</v>
      </c>
      <c r="B50" s="24" t="s">
        <v>138</v>
      </c>
      <c r="C50" s="24" t="s">
        <v>139</v>
      </c>
      <c r="D50" s="43">
        <v>2</v>
      </c>
      <c r="E50" s="25" t="s">
        <v>48</v>
      </c>
      <c r="F50" s="25"/>
      <c r="G50" s="28"/>
    </row>
    <row r="51" spans="1:7" s="75" customFormat="1" ht="57" customHeight="1">
      <c r="A51" s="25">
        <v>48</v>
      </c>
      <c r="B51" s="24" t="s">
        <v>140</v>
      </c>
      <c r="C51" s="24" t="s">
        <v>141</v>
      </c>
      <c r="D51" s="43">
        <v>400</v>
      </c>
      <c r="E51" s="25" t="s">
        <v>48</v>
      </c>
      <c r="F51" s="25"/>
      <c r="G51" s="28"/>
    </row>
    <row r="52" spans="1:7" s="75" customFormat="1" ht="15.75" customHeight="1">
      <c r="A52" s="25">
        <v>49</v>
      </c>
      <c r="B52" s="24" t="s">
        <v>142</v>
      </c>
      <c r="C52" s="24" t="s">
        <v>143</v>
      </c>
      <c r="D52" s="43">
        <v>10</v>
      </c>
      <c r="E52" s="25" t="s">
        <v>52</v>
      </c>
      <c r="F52" s="25"/>
      <c r="G52" s="28"/>
    </row>
    <row r="53" spans="1:7" s="75" customFormat="1" ht="31.5">
      <c r="A53" s="25">
        <v>50</v>
      </c>
      <c r="B53" s="24" t="s">
        <v>144</v>
      </c>
      <c r="C53" s="24" t="s">
        <v>145</v>
      </c>
      <c r="D53" s="43">
        <v>4</v>
      </c>
      <c r="E53" s="25" t="s">
        <v>48</v>
      </c>
      <c r="F53" s="25"/>
      <c r="G53" s="28"/>
    </row>
    <row r="54" spans="1:7" s="75" customFormat="1">
      <c r="A54" s="25">
        <v>51</v>
      </c>
      <c r="B54" s="24" t="s">
        <v>146</v>
      </c>
      <c r="C54" s="24" t="s">
        <v>147</v>
      </c>
      <c r="D54" s="43">
        <v>12</v>
      </c>
      <c r="E54" s="25" t="s">
        <v>48</v>
      </c>
      <c r="F54" s="25"/>
      <c r="G54" s="28"/>
    </row>
    <row r="55" spans="1:7" s="75" customFormat="1" ht="31.5">
      <c r="A55" s="25">
        <v>52</v>
      </c>
      <c r="B55" s="24" t="s">
        <v>148</v>
      </c>
      <c r="C55" s="38" t="s">
        <v>149</v>
      </c>
      <c r="D55" s="43">
        <v>2</v>
      </c>
      <c r="E55" s="25" t="s">
        <v>233</v>
      </c>
      <c r="F55" s="25"/>
      <c r="G55" s="28"/>
    </row>
    <row r="56" spans="1:7" s="75" customFormat="1">
      <c r="A56" s="25">
        <v>53</v>
      </c>
      <c r="B56" s="24" t="s">
        <v>150</v>
      </c>
      <c r="C56" s="24" t="s">
        <v>151</v>
      </c>
      <c r="D56" s="43">
        <v>4</v>
      </c>
      <c r="E56" s="25" t="s">
        <v>231</v>
      </c>
      <c r="F56" s="25"/>
      <c r="G56" s="28"/>
    </row>
    <row r="57" spans="1:7" s="75" customFormat="1">
      <c r="A57" s="25">
        <v>54</v>
      </c>
      <c r="B57" s="24" t="s">
        <v>152</v>
      </c>
      <c r="C57" s="24" t="s">
        <v>153</v>
      </c>
      <c r="D57" s="43">
        <v>2</v>
      </c>
      <c r="E57" s="25" t="s">
        <v>48</v>
      </c>
      <c r="F57" s="25"/>
      <c r="G57" s="28"/>
    </row>
    <row r="58" spans="1:7" s="75" customFormat="1">
      <c r="A58" s="25">
        <v>55</v>
      </c>
      <c r="B58" s="24" t="s">
        <v>154</v>
      </c>
      <c r="C58" s="24" t="s">
        <v>155</v>
      </c>
      <c r="D58" s="43">
        <v>2</v>
      </c>
      <c r="E58" s="25" t="s">
        <v>48</v>
      </c>
      <c r="F58" s="25"/>
      <c r="G58" s="28"/>
    </row>
    <row r="59" spans="1:7" s="75" customFormat="1">
      <c r="A59" s="25">
        <v>56</v>
      </c>
      <c r="B59" s="24" t="s">
        <v>156</v>
      </c>
      <c r="C59" s="24" t="s">
        <v>157</v>
      </c>
      <c r="D59" s="43">
        <v>10</v>
      </c>
      <c r="E59" s="25" t="s">
        <v>48</v>
      </c>
      <c r="F59" s="25"/>
      <c r="G59" s="28"/>
    </row>
    <row r="60" spans="1:7" s="75" customFormat="1">
      <c r="A60" s="25">
        <v>57</v>
      </c>
      <c r="B60" s="24" t="s">
        <v>158</v>
      </c>
      <c r="C60" s="24" t="s">
        <v>157</v>
      </c>
      <c r="D60" s="43">
        <v>20</v>
      </c>
      <c r="E60" s="25" t="s">
        <v>48</v>
      </c>
      <c r="F60" s="25"/>
      <c r="G60" s="28"/>
    </row>
    <row r="61" spans="1:7" s="75" customFormat="1">
      <c r="A61" s="25">
        <v>58</v>
      </c>
      <c r="B61" s="24" t="s">
        <v>159</v>
      </c>
      <c r="C61" s="38" t="s">
        <v>160</v>
      </c>
      <c r="D61" s="43">
        <v>4</v>
      </c>
      <c r="E61" s="25" t="s">
        <v>48</v>
      </c>
      <c r="F61" s="25"/>
      <c r="G61" s="28"/>
    </row>
    <row r="62" spans="1:7" s="75" customFormat="1" ht="31.5">
      <c r="A62" s="25">
        <v>59</v>
      </c>
      <c r="B62" s="24" t="s">
        <v>161</v>
      </c>
      <c r="C62" s="38" t="s">
        <v>162</v>
      </c>
      <c r="D62" s="43">
        <v>4</v>
      </c>
      <c r="E62" s="25" t="s">
        <v>48</v>
      </c>
      <c r="F62" s="25"/>
      <c r="G62" s="28"/>
    </row>
    <row r="63" spans="1:7" s="75" customFormat="1">
      <c r="A63" s="25">
        <v>60</v>
      </c>
      <c r="B63" s="24" t="s">
        <v>163</v>
      </c>
      <c r="C63" s="38" t="s">
        <v>164</v>
      </c>
      <c r="D63" s="43">
        <v>4</v>
      </c>
      <c r="E63" s="25" t="s">
        <v>53</v>
      </c>
      <c r="F63" s="25"/>
      <c r="G63" s="28"/>
    </row>
    <row r="64" spans="1:7" s="75" customFormat="1">
      <c r="A64" s="25">
        <v>61</v>
      </c>
      <c r="B64" s="24" t="s">
        <v>165</v>
      </c>
      <c r="C64" s="38" t="s">
        <v>166</v>
      </c>
      <c r="D64" s="43">
        <v>4</v>
      </c>
      <c r="E64" s="25" t="s">
        <v>48</v>
      </c>
      <c r="F64" s="25"/>
      <c r="G64" s="28"/>
    </row>
    <row r="65" spans="1:7" s="75" customFormat="1" ht="31.5">
      <c r="A65" s="25">
        <v>62</v>
      </c>
      <c r="B65" s="24" t="s">
        <v>167</v>
      </c>
      <c r="C65" s="38" t="s">
        <v>168</v>
      </c>
      <c r="D65" s="43">
        <v>4</v>
      </c>
      <c r="E65" s="25" t="s">
        <v>48</v>
      </c>
      <c r="F65" s="25"/>
      <c r="G65" s="28"/>
    </row>
    <row r="66" spans="1:7" s="75" customFormat="1">
      <c r="A66" s="25">
        <v>63</v>
      </c>
      <c r="B66" s="24" t="s">
        <v>169</v>
      </c>
      <c r="C66" s="38" t="s">
        <v>170</v>
      </c>
      <c r="D66" s="43">
        <v>4</v>
      </c>
      <c r="E66" s="25" t="s">
        <v>48</v>
      </c>
      <c r="F66" s="25"/>
      <c r="G66" s="28"/>
    </row>
    <row r="67" spans="1:7" s="75" customFormat="1">
      <c r="A67" s="25">
        <v>64</v>
      </c>
      <c r="B67" s="24" t="s">
        <v>171</v>
      </c>
      <c r="C67" s="38" t="s">
        <v>172</v>
      </c>
      <c r="D67" s="43">
        <v>4</v>
      </c>
      <c r="E67" s="25" t="s">
        <v>48</v>
      </c>
      <c r="F67" s="25"/>
      <c r="G67" s="28"/>
    </row>
    <row r="68" spans="1:7" s="75" customFormat="1">
      <c r="A68" s="25">
        <v>65</v>
      </c>
      <c r="B68" s="24" t="s">
        <v>173</v>
      </c>
      <c r="C68" s="38" t="s">
        <v>174</v>
      </c>
      <c r="D68" s="43">
        <v>8</v>
      </c>
      <c r="E68" s="25" t="s">
        <v>48</v>
      </c>
      <c r="F68" s="25"/>
      <c r="G68" s="28"/>
    </row>
    <row r="69" spans="1:7" s="75" customFormat="1">
      <c r="A69" s="25">
        <v>66</v>
      </c>
      <c r="B69" s="24" t="s">
        <v>175</v>
      </c>
      <c r="C69" s="38" t="s">
        <v>176</v>
      </c>
      <c r="D69" s="43">
        <v>10</v>
      </c>
      <c r="E69" s="25" t="s">
        <v>48</v>
      </c>
      <c r="F69" s="25"/>
      <c r="G69" s="28"/>
    </row>
    <row r="70" spans="1:7" s="75" customFormat="1">
      <c r="A70" s="25">
        <v>67</v>
      </c>
      <c r="B70" s="24" t="s">
        <v>50</v>
      </c>
      <c r="C70" s="38" t="s">
        <v>177</v>
      </c>
      <c r="D70" s="43">
        <v>10</v>
      </c>
      <c r="E70" s="25" t="s">
        <v>48</v>
      </c>
      <c r="F70" s="25"/>
      <c r="G70" s="28"/>
    </row>
    <row r="71" spans="1:7" s="75" customFormat="1">
      <c r="A71" s="25">
        <v>68</v>
      </c>
      <c r="B71" s="24" t="s">
        <v>178</v>
      </c>
      <c r="C71" s="38" t="s">
        <v>179</v>
      </c>
      <c r="D71" s="43">
        <v>10</v>
      </c>
      <c r="E71" s="25" t="s">
        <v>48</v>
      </c>
      <c r="F71" s="25"/>
      <c r="G71" s="28"/>
    </row>
    <row r="72" spans="1:7" s="75" customFormat="1" ht="63">
      <c r="A72" s="25">
        <v>69</v>
      </c>
      <c r="B72" s="24" t="s">
        <v>180</v>
      </c>
      <c r="C72" s="38" t="s">
        <v>181</v>
      </c>
      <c r="D72" s="43">
        <v>10</v>
      </c>
      <c r="E72" s="25" t="s">
        <v>48</v>
      </c>
      <c r="F72" s="25"/>
      <c r="G72" s="28"/>
    </row>
    <row r="73" spans="1:7" s="75" customFormat="1">
      <c r="A73" s="25">
        <v>70</v>
      </c>
      <c r="B73" s="24" t="s">
        <v>182</v>
      </c>
      <c r="C73" s="38" t="s">
        <v>183</v>
      </c>
      <c r="D73" s="43">
        <v>4</v>
      </c>
      <c r="E73" s="25" t="s">
        <v>48</v>
      </c>
      <c r="F73" s="25"/>
      <c r="G73" s="28"/>
    </row>
    <row r="74" spans="1:7" s="75" customFormat="1">
      <c r="A74" s="25">
        <v>71</v>
      </c>
      <c r="B74" s="24" t="s">
        <v>184</v>
      </c>
      <c r="C74" s="38" t="s">
        <v>185</v>
      </c>
      <c r="D74" s="43">
        <v>4</v>
      </c>
      <c r="E74" s="25" t="s">
        <v>48</v>
      </c>
      <c r="F74" s="25"/>
      <c r="G74" s="28"/>
    </row>
    <row r="75" spans="1:7" s="75" customFormat="1">
      <c r="A75" s="25">
        <v>72</v>
      </c>
      <c r="B75" s="24" t="s">
        <v>186</v>
      </c>
      <c r="C75" s="38" t="s">
        <v>187</v>
      </c>
      <c r="D75" s="43">
        <v>2</v>
      </c>
      <c r="E75" s="25" t="s">
        <v>231</v>
      </c>
      <c r="F75" s="25"/>
      <c r="G75" s="28"/>
    </row>
    <row r="76" spans="1:7" s="75" customFormat="1">
      <c r="A76" s="25">
        <v>73</v>
      </c>
      <c r="B76" s="24" t="s">
        <v>188</v>
      </c>
      <c r="C76" s="38" t="s">
        <v>189</v>
      </c>
      <c r="D76" s="43">
        <v>2</v>
      </c>
      <c r="E76" s="25" t="s">
        <v>231</v>
      </c>
      <c r="F76" s="25"/>
      <c r="G76" s="28"/>
    </row>
    <row r="77" spans="1:7" s="75" customFormat="1" ht="24.75" customHeight="1">
      <c r="A77" s="25">
        <v>74</v>
      </c>
      <c r="B77" s="24" t="s">
        <v>190</v>
      </c>
      <c r="C77" s="38" t="s">
        <v>189</v>
      </c>
      <c r="D77" s="43">
        <v>2</v>
      </c>
      <c r="E77" s="25" t="s">
        <v>231</v>
      </c>
      <c r="F77" s="25"/>
      <c r="G77" s="28"/>
    </row>
    <row r="78" spans="1:7" s="75" customFormat="1">
      <c r="A78" s="25">
        <v>75</v>
      </c>
      <c r="B78" s="24" t="s">
        <v>191</v>
      </c>
      <c r="C78" s="38" t="s">
        <v>192</v>
      </c>
      <c r="D78" s="43">
        <v>10</v>
      </c>
      <c r="E78" s="25" t="s">
        <v>48</v>
      </c>
      <c r="F78" s="25"/>
      <c r="G78" s="28"/>
    </row>
    <row r="79" spans="1:7" s="75" customFormat="1">
      <c r="A79" s="25">
        <v>76</v>
      </c>
      <c r="B79" s="24" t="s">
        <v>191</v>
      </c>
      <c r="C79" s="38" t="s">
        <v>193</v>
      </c>
      <c r="D79" s="43">
        <v>12</v>
      </c>
      <c r="E79" s="25" t="s">
        <v>48</v>
      </c>
      <c r="F79" s="25"/>
      <c r="G79" s="28"/>
    </row>
    <row r="80" spans="1:7" s="75" customFormat="1">
      <c r="A80" s="25">
        <v>77</v>
      </c>
      <c r="B80" s="24" t="s">
        <v>194</v>
      </c>
      <c r="C80" s="38" t="s">
        <v>195</v>
      </c>
      <c r="D80" s="43">
        <v>4</v>
      </c>
      <c r="E80" s="25" t="s">
        <v>48</v>
      </c>
      <c r="F80" s="25"/>
      <c r="G80" s="28"/>
    </row>
    <row r="81" spans="1:7" s="75" customFormat="1">
      <c r="A81" s="25">
        <v>78</v>
      </c>
      <c r="B81" s="24" t="s">
        <v>196</v>
      </c>
      <c r="C81" s="38" t="s">
        <v>197</v>
      </c>
      <c r="D81" s="43">
        <v>12</v>
      </c>
      <c r="E81" s="25" t="s">
        <v>48</v>
      </c>
      <c r="F81" s="25"/>
      <c r="G81" s="28"/>
    </row>
    <row r="82" spans="1:7" s="75" customFormat="1">
      <c r="A82" s="25">
        <v>79</v>
      </c>
      <c r="B82" s="24" t="s">
        <v>198</v>
      </c>
      <c r="C82" s="38" t="s">
        <v>199</v>
      </c>
      <c r="D82" s="43">
        <v>20</v>
      </c>
      <c r="E82" s="25" t="s">
        <v>48</v>
      </c>
      <c r="F82" s="25"/>
      <c r="G82" s="28"/>
    </row>
    <row r="83" spans="1:7" s="75" customFormat="1">
      <c r="A83" s="25">
        <v>80</v>
      </c>
      <c r="B83" s="24" t="s">
        <v>200</v>
      </c>
      <c r="C83" s="38" t="s">
        <v>201</v>
      </c>
      <c r="D83" s="43">
        <v>20</v>
      </c>
      <c r="E83" s="25" t="s">
        <v>48</v>
      </c>
      <c r="F83" s="25"/>
      <c r="G83" s="28"/>
    </row>
    <row r="84" spans="1:7" s="75" customFormat="1">
      <c r="A84" s="25">
        <v>81</v>
      </c>
      <c r="B84" s="24" t="s">
        <v>202</v>
      </c>
      <c r="C84" s="38" t="s">
        <v>203</v>
      </c>
      <c r="D84" s="43">
        <v>20</v>
      </c>
      <c r="E84" s="25" t="s">
        <v>48</v>
      </c>
      <c r="F84" s="25"/>
      <c r="G84" s="28"/>
    </row>
    <row r="85" spans="1:7" s="75" customFormat="1">
      <c r="A85" s="25">
        <v>82</v>
      </c>
      <c r="B85" s="24" t="s">
        <v>204</v>
      </c>
      <c r="C85" s="38" t="s">
        <v>205</v>
      </c>
      <c r="D85" s="43">
        <v>10</v>
      </c>
      <c r="E85" s="25" t="s">
        <v>234</v>
      </c>
      <c r="F85" s="25"/>
      <c r="G85" s="28"/>
    </row>
    <row r="86" spans="1:7" s="75" customFormat="1">
      <c r="A86" s="25">
        <v>83</v>
      </c>
      <c r="B86" s="24" t="s">
        <v>206</v>
      </c>
      <c r="C86" s="38" t="s">
        <v>207</v>
      </c>
      <c r="D86" s="43">
        <v>100</v>
      </c>
      <c r="E86" s="25" t="s">
        <v>48</v>
      </c>
      <c r="F86" s="25"/>
      <c r="G86" s="28"/>
    </row>
    <row r="87" spans="1:7" s="75" customFormat="1" ht="39" customHeight="1">
      <c r="A87" s="25">
        <v>84</v>
      </c>
      <c r="B87" s="24" t="s">
        <v>208</v>
      </c>
      <c r="C87" s="38" t="s">
        <v>209</v>
      </c>
      <c r="D87" s="43">
        <v>2</v>
      </c>
      <c r="E87" s="25" t="s">
        <v>48</v>
      </c>
      <c r="F87" s="25"/>
      <c r="G87" s="28"/>
    </row>
    <row r="88" spans="1:7" s="75" customFormat="1" ht="31.5">
      <c r="A88" s="25">
        <v>85</v>
      </c>
      <c r="B88" s="24" t="s">
        <v>210</v>
      </c>
      <c r="C88" s="38" t="s">
        <v>211</v>
      </c>
      <c r="D88" s="43">
        <v>2</v>
      </c>
      <c r="E88" s="25" t="s">
        <v>48</v>
      </c>
      <c r="F88" s="25"/>
      <c r="G88" s="28"/>
    </row>
    <row r="89" spans="1:7" s="75" customFormat="1" ht="31.5">
      <c r="A89" s="25">
        <v>86</v>
      </c>
      <c r="B89" s="24" t="s">
        <v>212</v>
      </c>
      <c r="C89" s="38" t="s">
        <v>213</v>
      </c>
      <c r="D89" s="43">
        <v>10</v>
      </c>
      <c r="E89" s="25" t="s">
        <v>48</v>
      </c>
      <c r="F89" s="25"/>
      <c r="G89" s="28"/>
    </row>
    <row r="90" spans="1:7" s="75" customFormat="1">
      <c r="A90" s="25">
        <v>87</v>
      </c>
      <c r="B90" s="24" t="s">
        <v>214</v>
      </c>
      <c r="C90" s="38" t="s">
        <v>239</v>
      </c>
      <c r="D90" s="43">
        <v>24</v>
      </c>
      <c r="E90" s="25" t="s">
        <v>52</v>
      </c>
      <c r="F90" s="25"/>
      <c r="G90" s="28"/>
    </row>
    <row r="91" spans="1:7" s="75" customFormat="1" ht="112.5" customHeight="1">
      <c r="A91" s="25">
        <v>88</v>
      </c>
      <c r="B91" s="24" t="s">
        <v>215</v>
      </c>
      <c r="C91" s="38" t="s">
        <v>216</v>
      </c>
      <c r="D91" s="43">
        <v>12</v>
      </c>
      <c r="E91" s="25" t="s">
        <v>48</v>
      </c>
      <c r="F91" s="25"/>
      <c r="G91" s="28"/>
    </row>
    <row r="92" spans="1:7" s="75" customFormat="1" ht="63">
      <c r="A92" s="25">
        <v>89</v>
      </c>
      <c r="B92" s="24" t="s">
        <v>217</v>
      </c>
      <c r="C92" s="38" t="s">
        <v>218</v>
      </c>
      <c r="D92" s="43">
        <v>2</v>
      </c>
      <c r="E92" s="25" t="s">
        <v>48</v>
      </c>
      <c r="F92" s="25"/>
      <c r="G92" s="28"/>
    </row>
    <row r="93" spans="1:7" s="75" customFormat="1">
      <c r="A93" s="25">
        <v>90</v>
      </c>
      <c r="B93" s="24" t="s">
        <v>219</v>
      </c>
      <c r="C93" s="38" t="s">
        <v>220</v>
      </c>
      <c r="D93" s="43">
        <v>4</v>
      </c>
      <c r="E93" s="25" t="s">
        <v>48</v>
      </c>
      <c r="F93" s="25"/>
      <c r="G93" s="28"/>
    </row>
    <row r="94" spans="1:7" s="75" customFormat="1">
      <c r="A94" s="25">
        <v>91</v>
      </c>
      <c r="B94" s="24" t="s">
        <v>221</v>
      </c>
      <c r="C94" s="38" t="s">
        <v>222</v>
      </c>
      <c r="D94" s="43">
        <v>8</v>
      </c>
      <c r="E94" s="25" t="s">
        <v>48</v>
      </c>
      <c r="F94" s="25"/>
      <c r="G94" s="28"/>
    </row>
    <row r="95" spans="1:7" s="75" customFormat="1" ht="141.75" customHeight="1">
      <c r="A95" s="25">
        <v>92</v>
      </c>
      <c r="B95" s="24" t="s">
        <v>223</v>
      </c>
      <c r="C95" s="39" t="s">
        <v>224</v>
      </c>
      <c r="D95" s="72">
        <v>2</v>
      </c>
      <c r="E95" s="25" t="s">
        <v>48</v>
      </c>
      <c r="F95" s="25"/>
      <c r="G95" s="28"/>
    </row>
    <row r="96" spans="1:7" s="75" customFormat="1">
      <c r="A96" s="25">
        <v>93</v>
      </c>
      <c r="B96" s="24" t="s">
        <v>225</v>
      </c>
      <c r="C96" s="39" t="s">
        <v>226</v>
      </c>
      <c r="D96" s="72">
        <v>4</v>
      </c>
      <c r="E96" s="25" t="s">
        <v>48</v>
      </c>
      <c r="F96" s="25"/>
      <c r="G96" s="28"/>
    </row>
    <row r="97" spans="1:7" s="75" customFormat="1">
      <c r="A97" s="25">
        <v>94</v>
      </c>
      <c r="B97" s="24" t="s">
        <v>227</v>
      </c>
      <c r="C97" s="39" t="s">
        <v>228</v>
      </c>
      <c r="D97" s="72">
        <v>2</v>
      </c>
      <c r="E97" s="25" t="s">
        <v>48</v>
      </c>
      <c r="F97" s="25"/>
      <c r="G97" s="28"/>
    </row>
    <row r="98" spans="1:7" s="75" customFormat="1">
      <c r="A98" s="25">
        <v>95</v>
      </c>
      <c r="B98" s="24" t="s">
        <v>229</v>
      </c>
      <c r="C98" s="39" t="s">
        <v>230</v>
      </c>
      <c r="D98" s="72">
        <v>10</v>
      </c>
      <c r="E98" s="25" t="s">
        <v>48</v>
      </c>
      <c r="F98" s="25"/>
      <c r="G98" s="28"/>
    </row>
    <row r="99" spans="1:7" s="75" customFormat="1">
      <c r="A99" s="25">
        <v>96</v>
      </c>
      <c r="B99" s="29" t="s">
        <v>240</v>
      </c>
      <c r="C99" s="30" t="s">
        <v>269</v>
      </c>
      <c r="D99" s="71">
        <v>10</v>
      </c>
      <c r="E99" s="29" t="s">
        <v>296</v>
      </c>
      <c r="F99" s="77"/>
      <c r="G99" s="28"/>
    </row>
    <row r="100" spans="1:7" s="75" customFormat="1">
      <c r="A100" s="25">
        <v>97</v>
      </c>
      <c r="B100" s="29" t="s">
        <v>241</v>
      </c>
      <c r="C100" s="30" t="s">
        <v>270</v>
      </c>
      <c r="D100" s="78">
        <v>10</v>
      </c>
      <c r="E100" s="33" t="s">
        <v>296</v>
      </c>
      <c r="F100" s="77"/>
      <c r="G100" s="28"/>
    </row>
    <row r="101" spans="1:7" s="75" customFormat="1">
      <c r="A101" s="25">
        <v>98</v>
      </c>
      <c r="B101" s="29" t="s">
        <v>242</v>
      </c>
      <c r="C101" s="30" t="s">
        <v>271</v>
      </c>
      <c r="D101" s="78">
        <v>10</v>
      </c>
      <c r="E101" s="33" t="s">
        <v>296</v>
      </c>
      <c r="F101" s="77"/>
      <c r="G101" s="28"/>
    </row>
    <row r="102" spans="1:7" s="75" customFormat="1">
      <c r="A102" s="25">
        <v>99</v>
      </c>
      <c r="B102" s="27" t="s">
        <v>243</v>
      </c>
      <c r="C102" s="30" t="s">
        <v>272</v>
      </c>
      <c r="D102" s="78">
        <v>10</v>
      </c>
      <c r="E102" s="34" t="s">
        <v>52</v>
      </c>
      <c r="F102" s="77"/>
      <c r="G102" s="28"/>
    </row>
    <row r="103" spans="1:7" s="75" customFormat="1">
      <c r="A103" s="25">
        <v>100</v>
      </c>
      <c r="B103" s="29" t="s">
        <v>244</v>
      </c>
      <c r="C103" s="30" t="s">
        <v>273</v>
      </c>
      <c r="D103" s="70">
        <v>10</v>
      </c>
      <c r="E103" s="33" t="s">
        <v>297</v>
      </c>
      <c r="F103" s="77"/>
      <c r="G103" s="28"/>
    </row>
    <row r="104" spans="1:7" s="75" customFormat="1">
      <c r="A104" s="25">
        <v>101</v>
      </c>
      <c r="B104" s="29" t="s">
        <v>245</v>
      </c>
      <c r="C104" s="31" t="s">
        <v>274</v>
      </c>
      <c r="D104" s="70">
        <v>24</v>
      </c>
      <c r="E104" s="34" t="s">
        <v>298</v>
      </c>
      <c r="F104" s="77"/>
      <c r="G104" s="28"/>
    </row>
    <row r="105" spans="1:7" s="75" customFormat="1">
      <c r="A105" s="25">
        <v>102</v>
      </c>
      <c r="B105" s="29" t="s">
        <v>246</v>
      </c>
      <c r="C105" s="30" t="s">
        <v>275</v>
      </c>
      <c r="D105" s="70">
        <v>6</v>
      </c>
      <c r="E105" s="34" t="s">
        <v>298</v>
      </c>
      <c r="F105" s="77"/>
      <c r="G105" s="28"/>
    </row>
    <row r="106" spans="1:7" s="75" customFormat="1">
      <c r="A106" s="25">
        <v>103</v>
      </c>
      <c r="B106" s="29" t="s">
        <v>247</v>
      </c>
      <c r="C106" s="30" t="s">
        <v>276</v>
      </c>
      <c r="D106" s="70">
        <v>24</v>
      </c>
      <c r="E106" s="33" t="s">
        <v>231</v>
      </c>
      <c r="F106" s="77"/>
      <c r="G106" s="28"/>
    </row>
    <row r="107" spans="1:7" s="75" customFormat="1">
      <c r="A107" s="25">
        <v>104</v>
      </c>
      <c r="B107" s="29" t="s">
        <v>248</v>
      </c>
      <c r="C107" s="30" t="s">
        <v>151</v>
      </c>
      <c r="D107" s="78">
        <v>40</v>
      </c>
      <c r="E107" s="34" t="s">
        <v>299</v>
      </c>
      <c r="F107" s="77"/>
      <c r="G107" s="28"/>
    </row>
    <row r="108" spans="1:7" s="75" customFormat="1">
      <c r="A108" s="25">
        <v>105</v>
      </c>
      <c r="B108" s="29" t="s">
        <v>249</v>
      </c>
      <c r="C108" s="30" t="s">
        <v>277</v>
      </c>
      <c r="D108" s="78">
        <v>4</v>
      </c>
      <c r="E108" s="34" t="s">
        <v>300</v>
      </c>
      <c r="F108" s="77"/>
      <c r="G108" s="28"/>
    </row>
    <row r="109" spans="1:7" s="75" customFormat="1">
      <c r="A109" s="25">
        <v>106</v>
      </c>
      <c r="B109" s="29" t="s">
        <v>250</v>
      </c>
      <c r="C109" s="32" t="s">
        <v>278</v>
      </c>
      <c r="D109" s="78">
        <v>50</v>
      </c>
      <c r="E109" s="34" t="s">
        <v>298</v>
      </c>
      <c r="F109" s="77"/>
      <c r="G109" s="28"/>
    </row>
    <row r="110" spans="1:7" s="75" customFormat="1">
      <c r="A110" s="25">
        <v>107</v>
      </c>
      <c r="B110" s="29" t="s">
        <v>251</v>
      </c>
      <c r="C110" s="30" t="s">
        <v>279</v>
      </c>
      <c r="D110" s="78">
        <v>50</v>
      </c>
      <c r="E110" s="34" t="s">
        <v>298</v>
      </c>
      <c r="F110" s="77"/>
      <c r="G110" s="28"/>
    </row>
    <row r="111" spans="1:7" s="75" customFormat="1">
      <c r="A111" s="25">
        <v>108</v>
      </c>
      <c r="B111" s="29" t="s">
        <v>252</v>
      </c>
      <c r="C111" s="30" t="s">
        <v>280</v>
      </c>
      <c r="D111" s="78">
        <v>50</v>
      </c>
      <c r="E111" s="34" t="s">
        <v>298</v>
      </c>
      <c r="F111" s="77"/>
      <c r="G111" s="28"/>
    </row>
    <row r="112" spans="1:7" s="75" customFormat="1">
      <c r="A112" s="25">
        <v>109</v>
      </c>
      <c r="B112" s="29" t="s">
        <v>253</v>
      </c>
      <c r="C112" s="30" t="s">
        <v>281</v>
      </c>
      <c r="D112" s="78">
        <v>2</v>
      </c>
      <c r="E112" s="34" t="s">
        <v>298</v>
      </c>
      <c r="F112" s="77"/>
      <c r="G112" s="28"/>
    </row>
    <row r="113" spans="1:7" s="75" customFormat="1">
      <c r="A113" s="25">
        <v>110</v>
      </c>
      <c r="B113" s="29" t="s">
        <v>254</v>
      </c>
      <c r="C113" s="30" t="s">
        <v>282</v>
      </c>
      <c r="D113" s="78">
        <v>10</v>
      </c>
      <c r="E113" s="34" t="s">
        <v>298</v>
      </c>
      <c r="F113" s="77"/>
      <c r="G113" s="28"/>
    </row>
    <row r="114" spans="1:7" s="75" customFormat="1" ht="31.5">
      <c r="A114" s="25">
        <v>111</v>
      </c>
      <c r="B114" s="29" t="s">
        <v>255</v>
      </c>
      <c r="C114" s="30" t="s">
        <v>283</v>
      </c>
      <c r="D114" s="78">
        <v>10</v>
      </c>
      <c r="E114" s="34" t="s">
        <v>52</v>
      </c>
      <c r="F114" s="77"/>
      <c r="G114" s="28"/>
    </row>
    <row r="115" spans="1:7" s="75" customFormat="1">
      <c r="A115" s="25">
        <v>112</v>
      </c>
      <c r="B115" s="29" t="s">
        <v>256</v>
      </c>
      <c r="C115" s="30" t="s">
        <v>284</v>
      </c>
      <c r="D115" s="78">
        <v>10</v>
      </c>
      <c r="E115" s="34" t="s">
        <v>298</v>
      </c>
      <c r="F115" s="77"/>
      <c r="G115" s="28"/>
    </row>
    <row r="116" spans="1:7" s="75" customFormat="1">
      <c r="A116" s="25">
        <v>113</v>
      </c>
      <c r="B116" s="29" t="s">
        <v>257</v>
      </c>
      <c r="C116" s="30" t="s">
        <v>284</v>
      </c>
      <c r="D116" s="78">
        <v>10</v>
      </c>
      <c r="E116" s="34" t="s">
        <v>298</v>
      </c>
      <c r="F116" s="77"/>
      <c r="G116" s="28"/>
    </row>
    <row r="117" spans="1:7" s="75" customFormat="1">
      <c r="A117" s="25">
        <v>114</v>
      </c>
      <c r="B117" s="29" t="s">
        <v>258</v>
      </c>
      <c r="C117" s="30" t="s">
        <v>285</v>
      </c>
      <c r="D117" s="78">
        <v>4</v>
      </c>
      <c r="E117" s="34" t="s">
        <v>298</v>
      </c>
      <c r="F117" s="77"/>
      <c r="G117" s="28"/>
    </row>
    <row r="118" spans="1:7" s="75" customFormat="1" ht="31.5">
      <c r="A118" s="25">
        <v>115</v>
      </c>
      <c r="B118" s="29" t="s">
        <v>259</v>
      </c>
      <c r="C118" s="30" t="s">
        <v>286</v>
      </c>
      <c r="D118" s="78">
        <v>6</v>
      </c>
      <c r="E118" s="34" t="s">
        <v>296</v>
      </c>
      <c r="F118" s="77"/>
      <c r="G118" s="28"/>
    </row>
    <row r="119" spans="1:7" s="75" customFormat="1">
      <c r="A119" s="25">
        <v>116</v>
      </c>
      <c r="B119" s="29" t="s">
        <v>260</v>
      </c>
      <c r="C119" s="30" t="s">
        <v>287</v>
      </c>
      <c r="D119" s="78">
        <v>240</v>
      </c>
      <c r="E119" s="34" t="s">
        <v>298</v>
      </c>
      <c r="F119" s="77"/>
      <c r="G119" s="28"/>
    </row>
    <row r="120" spans="1:7" s="75" customFormat="1">
      <c r="A120" s="25">
        <v>117</v>
      </c>
      <c r="B120" s="29" t="s">
        <v>261</v>
      </c>
      <c r="C120" s="30" t="s">
        <v>288</v>
      </c>
      <c r="D120" s="78">
        <v>4</v>
      </c>
      <c r="E120" s="34" t="s">
        <v>52</v>
      </c>
      <c r="F120" s="77"/>
      <c r="G120" s="28"/>
    </row>
    <row r="121" spans="1:7" s="75" customFormat="1">
      <c r="A121" s="25">
        <v>118</v>
      </c>
      <c r="B121" s="29" t="s">
        <v>262</v>
      </c>
      <c r="C121" s="30" t="s">
        <v>289</v>
      </c>
      <c r="D121" s="78">
        <v>10</v>
      </c>
      <c r="E121" s="34" t="s">
        <v>301</v>
      </c>
      <c r="F121" s="77"/>
      <c r="G121" s="28"/>
    </row>
    <row r="122" spans="1:7" s="75" customFormat="1">
      <c r="A122" s="25">
        <v>119</v>
      </c>
      <c r="B122" s="29" t="s">
        <v>263</v>
      </c>
      <c r="C122" s="30" t="s">
        <v>290</v>
      </c>
      <c r="D122" s="79">
        <v>51</v>
      </c>
      <c r="E122" s="34" t="s">
        <v>302</v>
      </c>
      <c r="F122" s="77"/>
      <c r="G122" s="28"/>
    </row>
    <row r="123" spans="1:7" s="75" customFormat="1">
      <c r="A123" s="25">
        <v>120</v>
      </c>
      <c r="B123" s="27" t="s">
        <v>264</v>
      </c>
      <c r="C123" s="40" t="s">
        <v>291</v>
      </c>
      <c r="D123" s="80">
        <v>50</v>
      </c>
      <c r="E123" s="34" t="s">
        <v>298</v>
      </c>
      <c r="F123" s="77"/>
      <c r="G123" s="28"/>
    </row>
    <row r="124" spans="1:7" s="75" customFormat="1">
      <c r="A124" s="25">
        <v>121</v>
      </c>
      <c r="B124" s="27" t="s">
        <v>265</v>
      </c>
      <c r="C124" s="40" t="s">
        <v>292</v>
      </c>
      <c r="D124" s="78">
        <v>4</v>
      </c>
      <c r="E124" s="34" t="s">
        <v>298</v>
      </c>
      <c r="F124" s="77"/>
      <c r="G124" s="28"/>
    </row>
    <row r="125" spans="1:7" s="75" customFormat="1">
      <c r="A125" s="25">
        <v>122</v>
      </c>
      <c r="B125" s="27" t="s">
        <v>266</v>
      </c>
      <c r="C125" s="40" t="s">
        <v>293</v>
      </c>
      <c r="D125" s="78">
        <v>10</v>
      </c>
      <c r="E125" s="34" t="s">
        <v>298</v>
      </c>
      <c r="F125" s="77"/>
      <c r="G125" s="28"/>
    </row>
    <row r="126" spans="1:7" s="75" customFormat="1" ht="37.5" customHeight="1">
      <c r="A126" s="25">
        <v>123</v>
      </c>
      <c r="B126" s="27" t="s">
        <v>267</v>
      </c>
      <c r="C126" s="40" t="s">
        <v>294</v>
      </c>
      <c r="D126" s="78">
        <v>4</v>
      </c>
      <c r="E126" s="34" t="s">
        <v>298</v>
      </c>
      <c r="F126" s="77"/>
      <c r="G126" s="28"/>
    </row>
    <row r="127" spans="1:7" s="75" customFormat="1">
      <c r="A127" s="25">
        <v>124</v>
      </c>
      <c r="B127" s="27" t="s">
        <v>268</v>
      </c>
      <c r="C127" s="40" t="s">
        <v>295</v>
      </c>
      <c r="D127" s="78">
        <v>4</v>
      </c>
      <c r="E127" s="34" t="s">
        <v>52</v>
      </c>
      <c r="F127" s="77"/>
      <c r="G127" s="28"/>
    </row>
    <row r="128" spans="1:7" s="75" customFormat="1">
      <c r="A128" s="25">
        <v>125</v>
      </c>
      <c r="B128" s="29" t="s">
        <v>303</v>
      </c>
      <c r="C128" s="30" t="s">
        <v>307</v>
      </c>
      <c r="D128" s="70">
        <v>4</v>
      </c>
      <c r="E128" s="34" t="s">
        <v>296</v>
      </c>
      <c r="F128" s="77"/>
      <c r="G128" s="28"/>
    </row>
    <row r="129" spans="1:7" s="75" customFormat="1" ht="31.5">
      <c r="A129" s="25">
        <v>126</v>
      </c>
      <c r="B129" s="29" t="s">
        <v>312</v>
      </c>
      <c r="C129" s="30" t="s">
        <v>317</v>
      </c>
      <c r="D129" s="70">
        <v>100</v>
      </c>
      <c r="E129" s="34" t="s">
        <v>298</v>
      </c>
      <c r="F129" s="81"/>
      <c r="G129" s="44"/>
    </row>
    <row r="130" spans="1:7" s="75" customFormat="1" ht="31.5">
      <c r="A130" s="25">
        <v>127</v>
      </c>
      <c r="B130" s="27" t="s">
        <v>304</v>
      </c>
      <c r="C130" s="40" t="s">
        <v>308</v>
      </c>
      <c r="D130" s="71">
        <v>200</v>
      </c>
      <c r="E130" s="36" t="s">
        <v>232</v>
      </c>
      <c r="F130" s="77"/>
      <c r="G130" s="28"/>
    </row>
    <row r="131" spans="1:7" s="75" customFormat="1">
      <c r="A131" s="25">
        <v>128</v>
      </c>
      <c r="B131" s="29" t="s">
        <v>305</v>
      </c>
      <c r="C131" s="30" t="s">
        <v>309</v>
      </c>
      <c r="D131" s="70">
        <v>10</v>
      </c>
      <c r="E131" s="33" t="s">
        <v>52</v>
      </c>
      <c r="F131" s="77"/>
      <c r="G131" s="28"/>
    </row>
    <row r="132" spans="1:7" s="75" customFormat="1">
      <c r="A132" s="25">
        <v>129</v>
      </c>
      <c r="B132" s="35" t="s">
        <v>306</v>
      </c>
      <c r="C132" s="41" t="s">
        <v>311</v>
      </c>
      <c r="D132" s="42">
        <v>6</v>
      </c>
      <c r="E132" s="37" t="s">
        <v>310</v>
      </c>
      <c r="F132" s="77"/>
      <c r="G132" s="28"/>
    </row>
    <row r="133" spans="1:7" s="82" customFormat="1" ht="21.95" customHeight="1">
      <c r="A133" s="6"/>
      <c r="B133" s="69" t="s">
        <v>42</v>
      </c>
      <c r="C133" s="69"/>
      <c r="D133" s="69"/>
      <c r="E133" s="69"/>
      <c r="F133" s="69"/>
      <c r="G133" s="23">
        <f>SUM(G4:G132)</f>
        <v>0</v>
      </c>
    </row>
    <row r="142" spans="1:7">
      <c r="C142" s="67"/>
    </row>
  </sheetData>
  <mergeCells count="1">
    <mergeCell ref="A1:B1"/>
  </mergeCells>
  <printOptions horizontalCentered="1"/>
  <pageMargins left="0.3" right="0.5" top="0.2" bottom="0.6" header="0.3" footer="0"/>
  <pageSetup paperSize="9" scale="77"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Paposh (14)</vt:lpstr>
      <vt:lpstr>Equipment</vt:lpstr>
      <vt:lpstr>Equipment!Print_Area</vt:lpstr>
      <vt:lpstr>Equipment!Print_Titles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Morsheduzzaman Mandol</dc:creator>
  <cp:lastModifiedBy>Md. Bapparaz</cp:lastModifiedBy>
  <cp:lastPrinted>2026-02-18T03:05:07Z</cp:lastPrinted>
  <dcterms:created xsi:type="dcterms:W3CDTF">2019-02-07T04:26:00Z</dcterms:created>
  <dcterms:modified xsi:type="dcterms:W3CDTF">2026-03-02T14:00:48Z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491A8F8236EC40B3BD9E36DF14E22C94_12</vt:lpwstr>
  </property>
  <property fmtid="{D5CDD505-2E9C-101B-9397-08002B2CF9AE}" pid="3" name="KSOProductBuildVer">
    <vt:lpwstr>1033-12.2.0.13110</vt:lpwstr>
  </property>
</Properties>
</file>