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.bapparaz\Desktop\khulna TTE\tender\"/>
    </mc:Choice>
  </mc:AlternateContent>
  <xr:revisionPtr revIDLastSave="0" documentId="13_ncr:1_{AF691056-2328-4B71-BD17-5966CC739079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Paposh (14)" sheetId="194" state="hidden" r:id="rId1"/>
    <sheet name="PR Industrial Automation" sheetId="34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94" l="1"/>
  <c r="I20" i="194"/>
  <c r="I19" i="194"/>
  <c r="I18" i="194"/>
  <c r="I17" i="194"/>
  <c r="I16" i="194"/>
  <c r="I14" i="194"/>
  <c r="I13" i="194"/>
  <c r="I12" i="194"/>
  <c r="I21" i="19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Morsheduzzaman Mandol</author>
  </authors>
  <commentList>
    <comment ref="A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Morsheduzzaman Mandol:</t>
        </r>
        <r>
          <rPr>
            <sz val="9"/>
            <color indexed="81"/>
            <rFont val="Tahoma"/>
            <family val="2"/>
          </rPr>
          <t xml:space="preserve">
This is new in the PR</t>
        </r>
      </text>
    </comment>
  </commentList>
</comments>
</file>

<file path=xl/sharedStrings.xml><?xml version="1.0" encoding="utf-8"?>
<sst xmlns="http://schemas.openxmlformats.org/spreadsheetml/2006/main" count="227" uniqueCount="147">
  <si>
    <t xml:space="preserve"> </t>
  </si>
  <si>
    <t>Purchase Requisition (PR)</t>
  </si>
  <si>
    <t>PR Location: HO/ADMIN/PR/2021</t>
  </si>
  <si>
    <t xml:space="preserve">           PR No: </t>
  </si>
  <si>
    <t>Required Delivery Date: 10/12/2021</t>
  </si>
  <si>
    <t>PR Prepared Date: 23/11/2021</t>
  </si>
  <si>
    <t>Materials Delivery Location: Head Office .</t>
  </si>
  <si>
    <t>Project Name: QuEST</t>
  </si>
  <si>
    <t>Budget Source: DFAT</t>
  </si>
  <si>
    <t>Budget Head: Building &amp; premise maintenance</t>
  </si>
  <si>
    <t>Expenditure Budgeted: Yes</t>
  </si>
  <si>
    <t>Partial Delivery Acceptable:No</t>
  </si>
  <si>
    <t>Purpose of the Request: As per Justification</t>
  </si>
  <si>
    <t>Sl.</t>
  </si>
  <si>
    <t>Name of the Item</t>
  </si>
  <si>
    <t>Specification</t>
  </si>
  <si>
    <t>Budget Code</t>
  </si>
  <si>
    <t>Required     Quantity</t>
  </si>
  <si>
    <t xml:space="preserve">Available Quantity in Stock </t>
  </si>
  <si>
    <t>Unit Measurement</t>
  </si>
  <si>
    <t>Unit Price</t>
  </si>
  <si>
    <t>Total Price</t>
  </si>
  <si>
    <t>Justification/Remarks</t>
  </si>
  <si>
    <t>(Estimated)</t>
  </si>
  <si>
    <t xml:space="preserve">BDT </t>
  </si>
  <si>
    <t>BDT</t>
  </si>
  <si>
    <t>AC Gas charge</t>
  </si>
  <si>
    <t>5.0 ton</t>
  </si>
  <si>
    <t>nil</t>
  </si>
  <si>
    <t>pc</t>
  </si>
  <si>
    <t>UTI 402 no room</t>
  </si>
  <si>
    <t>AC lick repair</t>
  </si>
  <si>
    <t>AC Remote</t>
  </si>
  <si>
    <t>Reception</t>
  </si>
  <si>
    <t>AC service charge</t>
  </si>
  <si>
    <t>ICT lab</t>
  </si>
  <si>
    <t>AC PCB Sensor</t>
  </si>
  <si>
    <t>ED Sir's Office</t>
  </si>
  <si>
    <t>AC Service Charge</t>
  </si>
  <si>
    <t>AC remote</t>
  </si>
  <si>
    <t>Excutive Secretary to ED room</t>
  </si>
  <si>
    <t>Office Assistant room</t>
  </si>
  <si>
    <t>Total</t>
  </si>
  <si>
    <r>
      <t xml:space="preserve">Amount </t>
    </r>
    <r>
      <rPr>
        <sz val="11"/>
        <color theme="1"/>
        <rFont val="Calibri"/>
        <family val="2"/>
        <scheme val="minor"/>
      </rPr>
      <t>In-words (BDT): Eleven thousand three hundred only.</t>
    </r>
  </si>
  <si>
    <t>Certification: I certifiy that the information mentioned in the Purchase Requisition is rational/authentic, stock balance has been properly checked and confirmed.</t>
  </si>
  <si>
    <t>.</t>
  </si>
  <si>
    <t>For purchase of any ICT materials/equipment, must be certified by ICT staffs</t>
  </si>
  <si>
    <t>Attachment:  - (If any)</t>
  </si>
  <si>
    <t>Analog Module</t>
  </si>
  <si>
    <t>Buzzer</t>
  </si>
  <si>
    <t>Cable Duct</t>
  </si>
  <si>
    <t>Cable Lux</t>
  </si>
  <si>
    <t>Connector</t>
  </si>
  <si>
    <t>Counter</t>
  </si>
  <si>
    <t>Delta HMI</t>
  </si>
  <si>
    <t>Delta PLC</t>
  </si>
  <si>
    <t>Delta VFD</t>
  </si>
  <si>
    <t>Emergency Push Switch</t>
  </si>
  <si>
    <t>Float Less Relay</t>
  </si>
  <si>
    <t>Limit Switch</t>
  </si>
  <si>
    <t>Panel Push Switch</t>
  </si>
  <si>
    <t>Photo Electric Sensor</t>
  </si>
  <si>
    <t>Pressure Switch</t>
  </si>
  <si>
    <t>Printer Cable</t>
  </si>
  <si>
    <t>Proximity Sensor</t>
  </si>
  <si>
    <t>PT 100 Sensor</t>
  </si>
  <si>
    <t>Rotary Encoder</t>
  </si>
  <si>
    <t>RS-232 cable</t>
  </si>
  <si>
    <t>SMPS</t>
  </si>
  <si>
    <t>Solonoid Valve</t>
  </si>
  <si>
    <t>SSR</t>
  </si>
  <si>
    <t>Temperature Controller</t>
  </si>
  <si>
    <t>DVP04 PT MODULE, Delta, China</t>
  </si>
  <si>
    <t>DVP 06XA Module, Delta, China</t>
  </si>
  <si>
    <t>220v, 22mm, SCL, China</t>
  </si>
  <si>
    <t>PVC  33mmX45mmX6Ft, China</t>
  </si>
  <si>
    <t>1.5 Rm, China</t>
  </si>
  <si>
    <t>DH48J,  Digital Counter/Timer, China</t>
  </si>
  <si>
    <t>Aluminium, MCB Channel, China</t>
  </si>
  <si>
    <t>Male Cannector, China</t>
  </si>
  <si>
    <t>Honeywell,  SZL-WL-D SZL-WL-D, Indonesha</t>
  </si>
  <si>
    <t>Danfoss Auto Air Pressure Switch, Denmark</t>
  </si>
  <si>
    <t>PR12-4DN Autonics, korea</t>
  </si>
  <si>
    <t>3 Wire Pt100 RTD Probe - 6" Long 1/8", China</t>
  </si>
  <si>
    <t>Omron, 8 Pin, 220v, Round type, China</t>
  </si>
  <si>
    <t>Omron, 8 Pin, Dc 24 volt, Round type, China</t>
  </si>
  <si>
    <t>Fotek SSR-40DA Solid State Relay, korea</t>
  </si>
  <si>
    <t>PCS</t>
  </si>
  <si>
    <t>DOP107BV, Delta, China</t>
  </si>
  <si>
    <t>DVP 14SSR11T, Delta, China</t>
  </si>
  <si>
    <t>MS300 series 1.5 kw 220V AC, Delta, China</t>
  </si>
  <si>
    <t>Din Rail</t>
  </si>
  <si>
    <t>DB9 CONNECTOR</t>
  </si>
  <si>
    <t>Push with lock, Schneider 22mm</t>
  </si>
  <si>
    <t>Pneumatic Actuator</t>
  </si>
  <si>
    <t>Potentiometer</t>
  </si>
  <si>
    <t>Autonics E50S8-1000-3-T-24, Korea</t>
  </si>
  <si>
    <t>Selector switch</t>
  </si>
  <si>
    <t>Schneider XA2ED25 1NO + 1NC</t>
  </si>
  <si>
    <t>Meanwell SMPS 24 volt, 5Amp, China</t>
  </si>
  <si>
    <t>Autonics TCN4S-24R, Korea</t>
  </si>
  <si>
    <t>SIEMENS SIMATIC S7 PLC</t>
  </si>
  <si>
    <t>Panel Indicato</t>
  </si>
  <si>
    <t>MAT 22 mm, China</t>
  </si>
  <si>
    <t>NO+NC, Hanyoung 22mm, Indonesha, Red</t>
  </si>
  <si>
    <t>NO+NC, Hanyoung 22mm, Indonesha, Green</t>
  </si>
  <si>
    <t xml:space="preserve">Thermocouple </t>
  </si>
  <si>
    <t>Mitsubishi PLC</t>
  </si>
  <si>
    <t>FX3U-16MR/ES-A, Mitsubishi, Japan</t>
  </si>
  <si>
    <t>FMS-1H-WS SS304 5A 250VAC IP56, china</t>
  </si>
  <si>
    <t>Float Switch</t>
  </si>
  <si>
    <t>YXF-A2 / YXF-A5, china</t>
  </si>
  <si>
    <t>Connecting Screw Driver</t>
  </si>
  <si>
    <t>Star Screw Deriver</t>
  </si>
  <si>
    <t>Flat type, 3x75mm, Tolsen</t>
  </si>
  <si>
    <t>Star type, 5.5 x 100 mm, Tolsen</t>
  </si>
  <si>
    <t xml:space="preserve">Long Nose </t>
  </si>
  <si>
    <t xml:space="preserve">Cutting Pliers </t>
  </si>
  <si>
    <t>8",  Model: 10002, Tolsen</t>
  </si>
  <si>
    <t>8",  Model: 10004, Tolsen</t>
  </si>
  <si>
    <t>7",  Model: 10007, Tolsen</t>
  </si>
  <si>
    <t>SIMATIC S7-1200, CPU 1214C, compact CPU, DC/DC/DC, program/data memory 150 KB</t>
  </si>
  <si>
    <t>5ft,DB9 RS232 Serial Extension Cable Male to Female</t>
  </si>
  <si>
    <t>K-type, 100mm, China</t>
  </si>
  <si>
    <t>Wire Stripper</t>
  </si>
  <si>
    <t>250mm ,YATO Model: 2292</t>
  </si>
  <si>
    <t>5/3 Way 4V200 Series Double Control AC 220V,AIRTAC</t>
  </si>
  <si>
    <t>VAS-A16-B150 1.5M USB Type-A to USB</t>
  </si>
  <si>
    <t xml:space="preserve">Magnetic contactor </t>
  </si>
  <si>
    <t>GMC-22, 220V, LS</t>
  </si>
  <si>
    <t>8 pin, 220VAC MODEL: AFR-1 ANLY, china</t>
  </si>
  <si>
    <t>Materials Delivery Location: Industrial Automation, UMKTI</t>
  </si>
  <si>
    <t>Precision multi-turn 3590S-2-103L 10K</t>
  </si>
  <si>
    <t>BR400-DDT-P Autonics, PNP, SN: 400 mm, korea</t>
  </si>
  <si>
    <t xml:space="preserve">Siemens Logo PLC </t>
  </si>
  <si>
    <t>Cable Punch Machine</t>
  </si>
  <si>
    <t>Hand Cable Punch, DRH-6, 16rm China</t>
  </si>
  <si>
    <t>220v, 8 pim round, Anly</t>
  </si>
  <si>
    <t>Timer with Base</t>
  </si>
  <si>
    <t>Relay with Base</t>
  </si>
  <si>
    <t>E/UK Terminal Block End Bracket, Grey</t>
  </si>
  <si>
    <t>6ED1 052-1FB00-0BA4 with communication Cable</t>
  </si>
  <si>
    <t>Air Cylinder SC 32 x 100 32mm Bore 100mm Stroke</t>
  </si>
  <si>
    <t>Combination Pliers</t>
  </si>
  <si>
    <t>Sub Total Without VAT</t>
  </si>
  <si>
    <t>Ad VAT as per Govt Rules</t>
  </si>
  <si>
    <t>Grand Total Including VAT &amp; AIT as per Govt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</si>
</sst>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3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43" fontId="8" fillId="0" borderId="5" xfId="1" applyFont="1" applyBorder="1" applyAlignment="1">
      <alignment vertical="center" wrapText="1"/>
    </xf>
    <xf numFmtId="43" fontId="8" fillId="0" borderId="1" xfId="1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5" fillId="0" borderId="0" xfId="0" applyFont="1"/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right" vertical="center" wrapText="1"/>
    </xf>
    <xf numFmtId="0" fontId="9" fillId="0" borderId="1" xfId="0" applyFont="1" applyBorder="1"/>
    <xf numFmtId="0" fontId="18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" fontId="21" fillId="3" borderId="1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85725</xdr:rowOff>
    </xdr:from>
    <xdr:to>
      <xdr:col>5</xdr:col>
      <xdr:colOff>275908</xdr:colOff>
      <xdr:row>2</xdr:row>
      <xdr:rowOff>114300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85725"/>
          <a:ext cx="2314258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123826</xdr:colOff>
      <xdr:row>23</xdr:row>
      <xdr:rowOff>103187</xdr:rowOff>
    </xdr:from>
    <xdr:to>
      <xdr:col>1</xdr:col>
      <xdr:colOff>1114426</xdr:colOff>
      <xdr:row>25</xdr:row>
      <xdr:rowOff>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3826" y="4770437"/>
          <a:ext cx="1371600" cy="325439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000" b="1"/>
            <a:t>Requisitioned</a:t>
          </a:r>
          <a:r>
            <a:rPr lang="en-US" sz="1000"/>
            <a:t> by:</a:t>
          </a:r>
        </a:p>
      </xdr:txBody>
    </xdr:sp>
    <xdr:clientData/>
  </xdr:twoCellAnchor>
  <xdr:twoCellAnchor>
    <xdr:from>
      <xdr:col>5</xdr:col>
      <xdr:colOff>444500</xdr:colOff>
      <xdr:row>23</xdr:row>
      <xdr:rowOff>63500</xdr:rowOff>
    </xdr:from>
    <xdr:to>
      <xdr:col>7</xdr:col>
      <xdr:colOff>222251</xdr:colOff>
      <xdr:row>25</xdr:row>
      <xdr:rowOff>7937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40375" y="4730750"/>
          <a:ext cx="1530351" cy="373062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Budget Confirmed by</a:t>
          </a:r>
          <a:r>
            <a:rPr lang="en-US" sz="1000" b="1" baseline="0"/>
            <a:t> </a:t>
          </a:r>
        </a:p>
        <a:p>
          <a:pPr algn="ctr"/>
          <a:r>
            <a:rPr lang="en-US" sz="1000" b="1"/>
            <a:t>(F &amp; A staff):</a:t>
          </a:r>
        </a:p>
      </xdr:txBody>
    </xdr:sp>
    <xdr:clientData/>
  </xdr:twoCellAnchor>
  <xdr:twoCellAnchor>
    <xdr:from>
      <xdr:col>3</xdr:col>
      <xdr:colOff>127001</xdr:colOff>
      <xdr:row>23</xdr:row>
      <xdr:rowOff>63500</xdr:rowOff>
    </xdr:from>
    <xdr:to>
      <xdr:col>4</xdr:col>
      <xdr:colOff>563563</xdr:colOff>
      <xdr:row>25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98876" y="4730750"/>
          <a:ext cx="1322387" cy="36512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Endorsed/Recommended by :</a:t>
          </a:r>
        </a:p>
      </xdr:txBody>
    </xdr:sp>
    <xdr:clientData/>
  </xdr:twoCellAnchor>
  <xdr:twoCellAnchor>
    <xdr:from>
      <xdr:col>1</xdr:col>
      <xdr:colOff>1454148</xdr:colOff>
      <xdr:row>23</xdr:row>
      <xdr:rowOff>87312</xdr:rowOff>
    </xdr:from>
    <xdr:to>
      <xdr:col>2</xdr:col>
      <xdr:colOff>1238249</xdr:colOff>
      <xdr:row>25</xdr:row>
      <xdr:rowOff>7937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35148" y="4754562"/>
          <a:ext cx="1689101" cy="349250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Stock Position Confirm by (Store In -Charge):</a:t>
          </a:r>
        </a:p>
      </xdr:txBody>
    </xdr:sp>
    <xdr:clientData/>
  </xdr:twoCellAnchor>
  <xdr:twoCellAnchor>
    <xdr:from>
      <xdr:col>8</xdr:col>
      <xdr:colOff>166688</xdr:colOff>
      <xdr:row>23</xdr:row>
      <xdr:rowOff>55562</xdr:rowOff>
    </xdr:from>
    <xdr:to>
      <xdr:col>9</xdr:col>
      <xdr:colOff>809626</xdr:colOff>
      <xdr:row>25</xdr:row>
      <xdr:rowOff>23813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805738" y="4722812"/>
          <a:ext cx="1509713" cy="396876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Approved by: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ogle.com/url?sa=i&amp;url=https%3A%2F%2Fcnkailing.en.made-in-china.com%2Fproduct%2FRsZmLMyOkWcY%2FChina-5-3-Way-4V200-Series-Double-Control-AC-220V-Solenoid-Valve-Coil.html&amp;psig=AOvVaw0qpmBeueep60tFvZCdfi_S&amp;ust=1756661473227000&amp;source=images&amp;cd=vfe&amp;opi=89978449&amp;ved=0CBgQjhxqFwoTCOCb146Is48DFQAAAAAdAAAAAB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zoomScale="120" zoomScaleNormal="120" workbookViewId="0">
      <selection activeCell="C6" sqref="C6"/>
    </sheetView>
  </sheetViews>
  <sheetFormatPr defaultRowHeight="15" x14ac:dyDescent="0.25"/>
  <cols>
    <col min="1" max="1" width="5.85546875" customWidth="1"/>
    <col min="2" max="2" width="28.5703125" customWidth="1"/>
    <col min="3" max="3" width="19.140625" customWidth="1"/>
    <col min="4" max="4" width="13.140625" customWidth="1"/>
    <col min="5" max="5" width="9.5703125" customWidth="1"/>
    <col min="6" max="6" width="11.5703125" customWidth="1"/>
    <col min="7" max="7" width="14.85546875" customWidth="1"/>
    <col min="8" max="8" width="11.85546875" customWidth="1"/>
    <col min="9" max="9" width="13" customWidth="1"/>
    <col min="10" max="10" width="23.85546875" customWidth="1"/>
    <col min="11" max="11" width="5.5703125" customWidth="1"/>
  </cols>
  <sheetData>
    <row r="1" spans="1:12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2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2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</row>
    <row r="4" spans="1:12" ht="15" customHeight="1" x14ac:dyDescent="0.25">
      <c r="A4" s="53" t="s">
        <v>1</v>
      </c>
      <c r="B4" s="53"/>
      <c r="C4" s="53"/>
      <c r="D4" s="53"/>
      <c r="E4" s="53"/>
      <c r="F4" s="53"/>
      <c r="G4" s="53"/>
      <c r="H4" s="53"/>
      <c r="I4" s="53"/>
      <c r="J4" s="53"/>
    </row>
    <row r="5" spans="1:12" ht="15.75" x14ac:dyDescent="0.25">
      <c r="A5" s="54" t="s">
        <v>2</v>
      </c>
      <c r="B5" s="54"/>
      <c r="C5" s="5" t="s">
        <v>0</v>
      </c>
      <c r="D5" s="1" t="s">
        <v>3</v>
      </c>
      <c r="E5" s="5"/>
      <c r="F5" s="5" t="s">
        <v>4</v>
      </c>
      <c r="G5" s="5"/>
      <c r="H5" s="5"/>
      <c r="I5" s="5" t="s">
        <v>5</v>
      </c>
      <c r="J5" s="5"/>
      <c r="K5" s="5"/>
    </row>
    <row r="6" spans="1:12" ht="15.75" x14ac:dyDescent="0.25">
      <c r="A6" s="1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7.75" customHeight="1" x14ac:dyDescent="0.25">
      <c r="A7" s="54" t="s">
        <v>7</v>
      </c>
      <c r="B7" s="54"/>
      <c r="C7" s="54"/>
      <c r="D7" s="1" t="s">
        <v>8</v>
      </c>
      <c r="E7" s="1"/>
      <c r="F7" s="18"/>
      <c r="H7" s="55" t="s">
        <v>9</v>
      </c>
      <c r="I7" s="55"/>
      <c r="J7" s="55"/>
      <c r="K7" s="6"/>
    </row>
    <row r="8" spans="1:12" ht="28.5" customHeight="1" x14ac:dyDescent="0.25">
      <c r="A8" s="1" t="s">
        <v>10</v>
      </c>
      <c r="B8" s="5"/>
      <c r="C8" s="5"/>
      <c r="D8" s="4" t="s">
        <v>11</v>
      </c>
      <c r="E8" s="4"/>
      <c r="F8" s="18"/>
      <c r="G8" s="48" t="s">
        <v>12</v>
      </c>
      <c r="H8" s="48"/>
      <c r="I8" s="48"/>
      <c r="J8" s="48"/>
      <c r="K8" s="16"/>
      <c r="L8" s="16"/>
    </row>
    <row r="9" spans="1:12" ht="12" customHeight="1" x14ac:dyDescent="0.25">
      <c r="A9" s="37" t="s">
        <v>13</v>
      </c>
      <c r="B9" s="37" t="s">
        <v>14</v>
      </c>
      <c r="C9" s="37" t="s">
        <v>15</v>
      </c>
      <c r="D9" s="37" t="s">
        <v>16</v>
      </c>
      <c r="E9" s="44" t="s">
        <v>17</v>
      </c>
      <c r="F9" s="45" t="s">
        <v>18</v>
      </c>
      <c r="G9" s="37" t="s">
        <v>19</v>
      </c>
      <c r="H9" s="14" t="s">
        <v>20</v>
      </c>
      <c r="I9" s="14" t="s">
        <v>21</v>
      </c>
      <c r="J9" s="14" t="s">
        <v>22</v>
      </c>
      <c r="K9" s="5"/>
    </row>
    <row r="10" spans="1:12" ht="12.75" customHeight="1" x14ac:dyDescent="0.25">
      <c r="A10" s="37"/>
      <c r="B10" s="37"/>
      <c r="C10" s="37"/>
      <c r="D10" s="37"/>
      <c r="E10" s="44"/>
      <c r="F10" s="46"/>
      <c r="G10" s="37"/>
      <c r="H10" s="14" t="s">
        <v>23</v>
      </c>
      <c r="I10" s="14" t="s">
        <v>23</v>
      </c>
      <c r="J10" s="14"/>
      <c r="K10" s="5"/>
    </row>
    <row r="11" spans="1:12" ht="18" customHeight="1" x14ac:dyDescent="0.25">
      <c r="A11" s="37"/>
      <c r="B11" s="37"/>
      <c r="C11" s="37"/>
      <c r="D11" s="37"/>
      <c r="E11" s="44"/>
      <c r="F11" s="47"/>
      <c r="G11" s="37"/>
      <c r="H11" s="13" t="s">
        <v>24</v>
      </c>
      <c r="I11" s="13" t="s">
        <v>25</v>
      </c>
      <c r="J11" s="20"/>
      <c r="K11" s="5"/>
    </row>
    <row r="12" spans="1:12" ht="15" customHeight="1" x14ac:dyDescent="0.25">
      <c r="A12" s="12">
        <v>1</v>
      </c>
      <c r="B12" s="11" t="s">
        <v>26</v>
      </c>
      <c r="C12" s="38" t="s">
        <v>27</v>
      </c>
      <c r="D12" s="38">
        <v>40500000002</v>
      </c>
      <c r="E12" s="15">
        <v>1</v>
      </c>
      <c r="F12" s="15" t="s">
        <v>28</v>
      </c>
      <c r="G12" s="15" t="s">
        <v>29</v>
      </c>
      <c r="H12" s="8">
        <v>4200</v>
      </c>
      <c r="I12" s="7">
        <f t="shared" ref="I12:I20" si="0">E12*H12</f>
        <v>4200</v>
      </c>
      <c r="J12" s="49" t="s">
        <v>30</v>
      </c>
      <c r="K12" s="5"/>
    </row>
    <row r="13" spans="1:12" ht="15" customHeight="1" x14ac:dyDescent="0.25">
      <c r="A13" s="12">
        <v>2</v>
      </c>
      <c r="B13" s="11" t="s">
        <v>31</v>
      </c>
      <c r="C13" s="40"/>
      <c r="D13" s="39"/>
      <c r="E13" s="15">
        <v>1</v>
      </c>
      <c r="F13" s="15" t="s">
        <v>28</v>
      </c>
      <c r="G13" s="15" t="s">
        <v>29</v>
      </c>
      <c r="H13" s="8">
        <v>2400</v>
      </c>
      <c r="I13" s="8">
        <f t="shared" si="0"/>
        <v>2400</v>
      </c>
      <c r="J13" s="50"/>
      <c r="K13" s="5"/>
    </row>
    <row r="14" spans="1:12" ht="15" customHeight="1" x14ac:dyDescent="0.25">
      <c r="A14" s="12">
        <v>3</v>
      </c>
      <c r="B14" s="11" t="s">
        <v>32</v>
      </c>
      <c r="C14" s="17"/>
      <c r="D14" s="39"/>
      <c r="E14" s="15">
        <v>1</v>
      </c>
      <c r="F14" s="15" t="s">
        <v>28</v>
      </c>
      <c r="G14" s="15" t="s">
        <v>29</v>
      </c>
      <c r="H14" s="8">
        <v>850</v>
      </c>
      <c r="I14" s="7">
        <f t="shared" si="0"/>
        <v>850</v>
      </c>
      <c r="J14" s="17" t="s">
        <v>33</v>
      </c>
      <c r="K14" s="5"/>
    </row>
    <row r="15" spans="1:12" ht="15" customHeight="1" x14ac:dyDescent="0.25">
      <c r="A15" s="12">
        <v>4</v>
      </c>
      <c r="B15" s="11" t="s">
        <v>34</v>
      </c>
      <c r="C15" s="17"/>
      <c r="D15" s="39"/>
      <c r="E15" s="15">
        <v>1</v>
      </c>
      <c r="F15" s="15"/>
      <c r="G15" s="15" t="s">
        <v>29</v>
      </c>
      <c r="H15" s="8">
        <v>600</v>
      </c>
      <c r="I15" s="7">
        <f t="shared" si="0"/>
        <v>600</v>
      </c>
      <c r="J15" s="17" t="s">
        <v>35</v>
      </c>
      <c r="K15" s="5"/>
    </row>
    <row r="16" spans="1:12" ht="15" customHeight="1" x14ac:dyDescent="0.25">
      <c r="A16" s="12">
        <v>5</v>
      </c>
      <c r="B16" s="11" t="s">
        <v>36</v>
      </c>
      <c r="C16" s="17"/>
      <c r="D16" s="39"/>
      <c r="E16" s="15">
        <v>1</v>
      </c>
      <c r="F16" s="15" t="s">
        <v>28</v>
      </c>
      <c r="G16" s="15" t="s">
        <v>29</v>
      </c>
      <c r="H16" s="8">
        <v>600</v>
      </c>
      <c r="I16" s="7">
        <f t="shared" si="0"/>
        <v>600</v>
      </c>
      <c r="J16" s="50" t="s">
        <v>37</v>
      </c>
      <c r="K16" s="5"/>
    </row>
    <row r="17" spans="1:11" ht="15" customHeight="1" x14ac:dyDescent="0.25">
      <c r="A17" s="12">
        <v>6</v>
      </c>
      <c r="B17" s="11" t="s">
        <v>38</v>
      </c>
      <c r="C17" s="17"/>
      <c r="D17" s="39"/>
      <c r="E17" s="15">
        <v>1</v>
      </c>
      <c r="F17" s="15" t="s">
        <v>28</v>
      </c>
      <c r="G17" s="15" t="s">
        <v>29</v>
      </c>
      <c r="H17" s="8">
        <v>600</v>
      </c>
      <c r="I17" s="7">
        <f t="shared" si="0"/>
        <v>600</v>
      </c>
      <c r="J17" s="50"/>
      <c r="K17" s="5"/>
    </row>
    <row r="18" spans="1:11" ht="15" customHeight="1" x14ac:dyDescent="0.25">
      <c r="A18" s="12">
        <v>7</v>
      </c>
      <c r="B18" s="11" t="s">
        <v>39</v>
      </c>
      <c r="C18" s="17"/>
      <c r="D18" s="39"/>
      <c r="E18" s="15">
        <v>1</v>
      </c>
      <c r="F18" s="15" t="s">
        <v>28</v>
      </c>
      <c r="G18" s="15" t="s">
        <v>29</v>
      </c>
      <c r="H18" s="8">
        <v>850</v>
      </c>
      <c r="I18" s="7">
        <f t="shared" si="0"/>
        <v>850</v>
      </c>
      <c r="J18" s="51"/>
      <c r="K18" s="5"/>
    </row>
    <row r="19" spans="1:11" ht="24.95" customHeight="1" x14ac:dyDescent="0.25">
      <c r="A19" s="12">
        <v>8</v>
      </c>
      <c r="B19" s="11" t="s">
        <v>34</v>
      </c>
      <c r="C19" s="17"/>
      <c r="D19" s="39"/>
      <c r="E19" s="15">
        <v>1</v>
      </c>
      <c r="F19" s="15" t="s">
        <v>28</v>
      </c>
      <c r="G19" s="15" t="s">
        <v>29</v>
      </c>
      <c r="H19" s="8">
        <v>600</v>
      </c>
      <c r="I19" s="7">
        <f t="shared" si="0"/>
        <v>600</v>
      </c>
      <c r="J19" s="21" t="s">
        <v>40</v>
      </c>
      <c r="K19" s="5"/>
    </row>
    <row r="20" spans="1:11" ht="15" customHeight="1" x14ac:dyDescent="0.25">
      <c r="A20" s="12">
        <v>9</v>
      </c>
      <c r="B20" s="11" t="s">
        <v>34</v>
      </c>
      <c r="C20" s="17"/>
      <c r="D20" s="40"/>
      <c r="E20" s="15">
        <v>1</v>
      </c>
      <c r="F20" s="15" t="s">
        <v>28</v>
      </c>
      <c r="G20" s="15" t="s">
        <v>29</v>
      </c>
      <c r="H20" s="8">
        <v>600</v>
      </c>
      <c r="I20" s="7">
        <f t="shared" si="0"/>
        <v>600</v>
      </c>
      <c r="J20" s="21" t="s">
        <v>41</v>
      </c>
      <c r="K20" s="5"/>
    </row>
    <row r="21" spans="1:11" ht="15.75" customHeight="1" x14ac:dyDescent="0.25">
      <c r="A21" s="3"/>
      <c r="B21" s="41" t="s">
        <v>42</v>
      </c>
      <c r="C21" s="41"/>
      <c r="D21" s="41"/>
      <c r="E21" s="41"/>
      <c r="F21" s="41"/>
      <c r="G21" s="41"/>
      <c r="H21" s="41"/>
      <c r="I21" s="9">
        <f>SUM(I12:I20)</f>
        <v>11300</v>
      </c>
      <c r="J21" s="10"/>
    </row>
    <row r="22" spans="1:11" s="2" customFormat="1" ht="15.75" x14ac:dyDescent="0.25">
      <c r="A22" s="42" t="s">
        <v>43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1" s="2" customFormat="1" ht="15.75" customHeight="1" x14ac:dyDescent="0.25">
      <c r="A23" s="43" t="s">
        <v>44</v>
      </c>
      <c r="B23" s="43"/>
      <c r="C23" s="43"/>
      <c r="D23" s="43"/>
      <c r="E23" s="43"/>
      <c r="F23" s="43"/>
      <c r="G23" s="43"/>
      <c r="H23" s="43"/>
      <c r="I23" s="43"/>
      <c r="J23" s="43"/>
    </row>
    <row r="25" spans="1:11" ht="18.75" customHeight="1" x14ac:dyDescent="0.25"/>
    <row r="33" spans="1:5" x14ac:dyDescent="0.25">
      <c r="A33" t="s">
        <v>45</v>
      </c>
    </row>
    <row r="36" spans="1:5" x14ac:dyDescent="0.25">
      <c r="A36" s="36" t="s">
        <v>46</v>
      </c>
      <c r="B36" s="36"/>
      <c r="C36" s="36"/>
      <c r="D36" s="36"/>
      <c r="E36" s="36"/>
    </row>
    <row r="37" spans="1:5" x14ac:dyDescent="0.25">
      <c r="A37" s="36" t="s">
        <v>47</v>
      </c>
      <c r="B37" s="36"/>
      <c r="C37" s="19"/>
      <c r="D37" s="19"/>
      <c r="E37" s="19"/>
    </row>
  </sheetData>
  <mergeCells count="22">
    <mergeCell ref="G8:J8"/>
    <mergeCell ref="C12:C13"/>
    <mergeCell ref="J12:J13"/>
    <mergeCell ref="J16:J18"/>
    <mergeCell ref="A1:J3"/>
    <mergeCell ref="A4:J4"/>
    <mergeCell ref="A5:B5"/>
    <mergeCell ref="A7:C7"/>
    <mergeCell ref="H7:J7"/>
    <mergeCell ref="A36:E36"/>
    <mergeCell ref="A37:B37"/>
    <mergeCell ref="G9:G11"/>
    <mergeCell ref="D12:D20"/>
    <mergeCell ref="B21:H21"/>
    <mergeCell ref="A22:J22"/>
    <mergeCell ref="A23:J23"/>
    <mergeCell ref="A9:A11"/>
    <mergeCell ref="B9:B11"/>
    <mergeCell ref="C9:C11"/>
    <mergeCell ref="D9:D11"/>
    <mergeCell ref="E9:E11"/>
    <mergeCell ref="F9:F11"/>
  </mergeCells>
  <pageMargins left="0.7" right="0.7" top="0.5" bottom="0.5" header="0.3" footer="0.3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5"/>
  <sheetViews>
    <sheetView tabSelected="1" view="pageBreakPreview" zoomScale="85" zoomScaleNormal="70" zoomScaleSheetLayoutView="85" workbookViewId="0">
      <selection activeCell="F4" sqref="F4:G52"/>
    </sheetView>
  </sheetViews>
  <sheetFormatPr defaultColWidth="9.140625" defaultRowHeight="15" x14ac:dyDescent="0.25"/>
  <cols>
    <col min="1" max="1" width="4.85546875" style="22" customWidth="1"/>
    <col min="2" max="2" width="21.42578125" customWidth="1"/>
    <col min="3" max="3" width="46.5703125" customWidth="1"/>
    <col min="4" max="4" width="8.7109375" customWidth="1"/>
    <col min="5" max="5" width="8.28515625" customWidth="1"/>
    <col min="6" max="6" width="12.140625" customWidth="1"/>
    <col min="7" max="7" width="14.140625" customWidth="1"/>
  </cols>
  <sheetData>
    <row r="1" spans="1:7" ht="15.75" x14ac:dyDescent="0.25">
      <c r="A1" s="56" t="s">
        <v>131</v>
      </c>
      <c r="B1" s="56"/>
      <c r="C1" s="56"/>
      <c r="D1" s="24"/>
      <c r="E1" s="24"/>
      <c r="F1" s="24"/>
      <c r="G1" s="24"/>
    </row>
    <row r="2" spans="1:7" ht="25.5" customHeight="1" x14ac:dyDescent="0.25">
      <c r="A2" s="37" t="s">
        <v>13</v>
      </c>
      <c r="B2" s="37" t="s">
        <v>14</v>
      </c>
      <c r="C2" s="57" t="s">
        <v>15</v>
      </c>
      <c r="D2" s="59" t="s">
        <v>17</v>
      </c>
      <c r="E2" s="60" t="s">
        <v>19</v>
      </c>
      <c r="F2" s="23" t="s">
        <v>20</v>
      </c>
      <c r="G2" s="14" t="s">
        <v>21</v>
      </c>
    </row>
    <row r="3" spans="1:7" ht="25.5" customHeight="1" x14ac:dyDescent="0.25">
      <c r="A3" s="37"/>
      <c r="B3" s="37"/>
      <c r="C3" s="58"/>
      <c r="D3" s="59"/>
      <c r="E3" s="60"/>
      <c r="F3" s="13" t="s">
        <v>24</v>
      </c>
      <c r="G3" s="13" t="s">
        <v>25</v>
      </c>
    </row>
    <row r="4" spans="1:7" ht="17.25" customHeight="1" x14ac:dyDescent="0.25">
      <c r="A4" s="27">
        <v>1</v>
      </c>
      <c r="B4" s="25" t="s">
        <v>48</v>
      </c>
      <c r="C4" s="26" t="s">
        <v>72</v>
      </c>
      <c r="D4" s="28">
        <v>5</v>
      </c>
      <c r="E4" s="28" t="s">
        <v>87</v>
      </c>
      <c r="F4" s="29"/>
      <c r="G4" s="30"/>
    </row>
    <row r="5" spans="1:7" ht="17.25" customHeight="1" x14ac:dyDescent="0.25">
      <c r="A5" s="27">
        <v>2</v>
      </c>
      <c r="B5" s="25" t="s">
        <v>48</v>
      </c>
      <c r="C5" s="26" t="s">
        <v>73</v>
      </c>
      <c r="D5" s="28">
        <v>5</v>
      </c>
      <c r="E5" s="28" t="s">
        <v>87</v>
      </c>
      <c r="F5" s="29"/>
      <c r="G5" s="30"/>
    </row>
    <row r="6" spans="1:7" ht="17.25" customHeight="1" x14ac:dyDescent="0.25">
      <c r="A6" s="27">
        <v>3</v>
      </c>
      <c r="B6" s="25" t="s">
        <v>49</v>
      </c>
      <c r="C6" s="26" t="s">
        <v>74</v>
      </c>
      <c r="D6" s="28">
        <v>10</v>
      </c>
      <c r="E6" s="28" t="s">
        <v>87</v>
      </c>
      <c r="F6" s="29"/>
      <c r="G6" s="30"/>
    </row>
    <row r="7" spans="1:7" ht="17.25" customHeight="1" x14ac:dyDescent="0.25">
      <c r="A7" s="27">
        <v>4</v>
      </c>
      <c r="B7" s="25" t="s">
        <v>50</v>
      </c>
      <c r="C7" s="26" t="s">
        <v>75</v>
      </c>
      <c r="D7" s="28">
        <v>20</v>
      </c>
      <c r="E7" s="28" t="s">
        <v>87</v>
      </c>
      <c r="F7" s="29"/>
      <c r="G7" s="30"/>
    </row>
    <row r="8" spans="1:7" ht="17.25" customHeight="1" x14ac:dyDescent="0.25">
      <c r="A8" s="27">
        <v>5</v>
      </c>
      <c r="B8" s="25" t="s">
        <v>51</v>
      </c>
      <c r="C8" s="26" t="s">
        <v>76</v>
      </c>
      <c r="D8" s="28">
        <v>1950</v>
      </c>
      <c r="E8" s="28" t="s">
        <v>87</v>
      </c>
      <c r="F8" s="29"/>
      <c r="G8" s="30"/>
    </row>
    <row r="9" spans="1:7" ht="17.25" customHeight="1" x14ac:dyDescent="0.25">
      <c r="A9" s="27">
        <v>6</v>
      </c>
      <c r="B9" s="25" t="s">
        <v>135</v>
      </c>
      <c r="C9" s="26" t="s">
        <v>136</v>
      </c>
      <c r="D9" s="28">
        <v>5</v>
      </c>
      <c r="E9" s="28" t="s">
        <v>87</v>
      </c>
      <c r="F9" s="29"/>
      <c r="G9" s="30"/>
    </row>
    <row r="10" spans="1:7" ht="17.25" customHeight="1" x14ac:dyDescent="0.25">
      <c r="A10" s="27">
        <v>7</v>
      </c>
      <c r="B10" s="25" t="s">
        <v>143</v>
      </c>
      <c r="C10" s="26" t="s">
        <v>118</v>
      </c>
      <c r="D10" s="28">
        <v>20</v>
      </c>
      <c r="E10" s="28" t="s">
        <v>87</v>
      </c>
      <c r="F10" s="29"/>
      <c r="G10" s="30"/>
    </row>
    <row r="11" spans="1:7" ht="17.25" customHeight="1" x14ac:dyDescent="0.25">
      <c r="A11" s="27">
        <v>8</v>
      </c>
      <c r="B11" s="25" t="s">
        <v>112</v>
      </c>
      <c r="C11" s="26" t="s">
        <v>114</v>
      </c>
      <c r="D11" s="28">
        <v>20</v>
      </c>
      <c r="E11" s="28" t="s">
        <v>87</v>
      </c>
      <c r="F11" s="29"/>
      <c r="G11" s="30"/>
    </row>
    <row r="12" spans="1:7" ht="17.25" customHeight="1" x14ac:dyDescent="0.25">
      <c r="A12" s="27">
        <v>9</v>
      </c>
      <c r="B12" s="25" t="s">
        <v>52</v>
      </c>
      <c r="C12" s="26" t="s">
        <v>140</v>
      </c>
      <c r="D12" s="28">
        <v>350</v>
      </c>
      <c r="E12" s="28" t="s">
        <v>87</v>
      </c>
      <c r="F12" s="29"/>
      <c r="G12" s="30"/>
    </row>
    <row r="13" spans="1:7" ht="17.25" customHeight="1" x14ac:dyDescent="0.25">
      <c r="A13" s="27">
        <v>10</v>
      </c>
      <c r="B13" s="25" t="s">
        <v>53</v>
      </c>
      <c r="C13" s="26" t="s">
        <v>77</v>
      </c>
      <c r="D13" s="28">
        <v>10</v>
      </c>
      <c r="E13" s="28" t="s">
        <v>87</v>
      </c>
      <c r="F13" s="29"/>
      <c r="G13" s="30"/>
    </row>
    <row r="14" spans="1:7" ht="17.25" customHeight="1" x14ac:dyDescent="0.25">
      <c r="A14" s="27">
        <v>11</v>
      </c>
      <c r="B14" s="25" t="s">
        <v>117</v>
      </c>
      <c r="C14" s="26" t="s">
        <v>120</v>
      </c>
      <c r="D14" s="28">
        <v>20</v>
      </c>
      <c r="E14" s="28" t="s">
        <v>87</v>
      </c>
      <c r="F14" s="29"/>
      <c r="G14" s="30"/>
    </row>
    <row r="15" spans="1:7" ht="17.25" customHeight="1" x14ac:dyDescent="0.25">
      <c r="A15" s="27">
        <v>12</v>
      </c>
      <c r="B15" s="25" t="s">
        <v>92</v>
      </c>
      <c r="C15" s="26" t="s">
        <v>79</v>
      </c>
      <c r="D15" s="28">
        <v>10</v>
      </c>
      <c r="E15" s="28" t="s">
        <v>87</v>
      </c>
      <c r="F15" s="29"/>
      <c r="G15" s="30"/>
    </row>
    <row r="16" spans="1:7" ht="17.25" customHeight="1" x14ac:dyDescent="0.25">
      <c r="A16" s="27">
        <v>13</v>
      </c>
      <c r="B16" s="25" t="s">
        <v>54</v>
      </c>
      <c r="C16" s="26" t="s">
        <v>88</v>
      </c>
      <c r="D16" s="28">
        <v>5</v>
      </c>
      <c r="E16" s="28" t="s">
        <v>87</v>
      </c>
      <c r="F16" s="29"/>
      <c r="G16" s="30"/>
    </row>
    <row r="17" spans="1:7" ht="17.25" customHeight="1" x14ac:dyDescent="0.25">
      <c r="A17" s="27">
        <v>14</v>
      </c>
      <c r="B17" s="25" t="s">
        <v>55</v>
      </c>
      <c r="C17" s="26" t="s">
        <v>89</v>
      </c>
      <c r="D17" s="28">
        <v>5</v>
      </c>
      <c r="E17" s="28" t="s">
        <v>87</v>
      </c>
      <c r="F17" s="29"/>
      <c r="G17" s="30"/>
    </row>
    <row r="18" spans="1:7" ht="17.25" customHeight="1" x14ac:dyDescent="0.25">
      <c r="A18" s="27">
        <v>15</v>
      </c>
      <c r="B18" s="25" t="s">
        <v>56</v>
      </c>
      <c r="C18" s="26" t="s">
        <v>90</v>
      </c>
      <c r="D18" s="28">
        <v>5</v>
      </c>
      <c r="E18" s="28" t="s">
        <v>87</v>
      </c>
      <c r="F18" s="29"/>
      <c r="G18" s="30"/>
    </row>
    <row r="19" spans="1:7" ht="17.25" customHeight="1" x14ac:dyDescent="0.25">
      <c r="A19" s="27">
        <v>16</v>
      </c>
      <c r="B19" s="25" t="s">
        <v>91</v>
      </c>
      <c r="C19" s="26" t="s">
        <v>78</v>
      </c>
      <c r="D19" s="28">
        <v>10</v>
      </c>
      <c r="E19" s="28" t="s">
        <v>87</v>
      </c>
      <c r="F19" s="29"/>
      <c r="G19" s="30"/>
    </row>
    <row r="20" spans="1:7" ht="17.25" customHeight="1" x14ac:dyDescent="0.25">
      <c r="A20" s="27">
        <v>17</v>
      </c>
      <c r="B20" s="25" t="s">
        <v>57</v>
      </c>
      <c r="C20" s="26" t="s">
        <v>93</v>
      </c>
      <c r="D20" s="28">
        <v>12</v>
      </c>
      <c r="E20" s="28" t="s">
        <v>87</v>
      </c>
      <c r="F20" s="29"/>
      <c r="G20" s="30"/>
    </row>
    <row r="21" spans="1:7" ht="17.25" customHeight="1" x14ac:dyDescent="0.25">
      <c r="A21" s="27">
        <v>18</v>
      </c>
      <c r="B21" s="25" t="s">
        <v>58</v>
      </c>
      <c r="C21" s="26" t="s">
        <v>130</v>
      </c>
      <c r="D21" s="28">
        <v>5</v>
      </c>
      <c r="E21" s="28" t="s">
        <v>87</v>
      </c>
      <c r="F21" s="29"/>
      <c r="G21" s="30"/>
    </row>
    <row r="22" spans="1:7" ht="15" customHeight="1" x14ac:dyDescent="0.25">
      <c r="A22" s="31">
        <v>19</v>
      </c>
      <c r="B22" s="25" t="s">
        <v>110</v>
      </c>
      <c r="C22" s="26" t="s">
        <v>109</v>
      </c>
      <c r="D22" s="32">
        <v>4</v>
      </c>
      <c r="E22" s="32" t="s">
        <v>87</v>
      </c>
      <c r="F22" s="29"/>
      <c r="G22" s="33"/>
    </row>
    <row r="23" spans="1:7" ht="15" customHeight="1" x14ac:dyDescent="0.25">
      <c r="A23" s="31">
        <v>20</v>
      </c>
      <c r="B23" s="25" t="s">
        <v>110</v>
      </c>
      <c r="C23" s="34" t="s">
        <v>111</v>
      </c>
      <c r="D23" s="32">
        <v>5</v>
      </c>
      <c r="E23" s="32" t="s">
        <v>87</v>
      </c>
      <c r="F23" s="29"/>
      <c r="G23" s="33"/>
    </row>
    <row r="24" spans="1:7" ht="15" customHeight="1" x14ac:dyDescent="0.25">
      <c r="A24" s="31">
        <v>21</v>
      </c>
      <c r="B24" s="25" t="s">
        <v>59</v>
      </c>
      <c r="C24" s="26" t="s">
        <v>80</v>
      </c>
      <c r="D24" s="32">
        <v>10</v>
      </c>
      <c r="E24" s="32" t="s">
        <v>87</v>
      </c>
      <c r="F24" s="29"/>
      <c r="G24" s="33"/>
    </row>
    <row r="25" spans="1:7" ht="15" customHeight="1" x14ac:dyDescent="0.25">
      <c r="A25" s="31">
        <v>22</v>
      </c>
      <c r="B25" s="25" t="s">
        <v>116</v>
      </c>
      <c r="C25" s="26" t="s">
        <v>119</v>
      </c>
      <c r="D25" s="32">
        <v>22</v>
      </c>
      <c r="E25" s="32" t="s">
        <v>87</v>
      </c>
      <c r="F25" s="29"/>
      <c r="G25" s="33"/>
    </row>
    <row r="26" spans="1:7" ht="15" customHeight="1" x14ac:dyDescent="0.25">
      <c r="A26" s="31">
        <v>23</v>
      </c>
      <c r="B26" s="25" t="s">
        <v>128</v>
      </c>
      <c r="C26" s="26" t="s">
        <v>129</v>
      </c>
      <c r="D26" s="32">
        <v>30</v>
      </c>
      <c r="E26" s="32" t="s">
        <v>87</v>
      </c>
      <c r="F26" s="29"/>
      <c r="G26" s="33"/>
    </row>
    <row r="27" spans="1:7" ht="15" customHeight="1" x14ac:dyDescent="0.25">
      <c r="A27" s="31">
        <v>24</v>
      </c>
      <c r="B27" s="25" t="s">
        <v>107</v>
      </c>
      <c r="C27" s="26" t="s">
        <v>108</v>
      </c>
      <c r="D27" s="32">
        <v>2</v>
      </c>
      <c r="E27" s="32" t="s">
        <v>87</v>
      </c>
      <c r="F27" s="29"/>
      <c r="G27" s="33"/>
    </row>
    <row r="28" spans="1:7" ht="15" customHeight="1" x14ac:dyDescent="0.25">
      <c r="A28" s="31">
        <v>25</v>
      </c>
      <c r="B28" s="25" t="s">
        <v>102</v>
      </c>
      <c r="C28" s="26" t="s">
        <v>103</v>
      </c>
      <c r="D28" s="32">
        <v>60</v>
      </c>
      <c r="E28" s="32" t="s">
        <v>87</v>
      </c>
      <c r="F28" s="29"/>
      <c r="G28" s="33"/>
    </row>
    <row r="29" spans="1:7" ht="15" customHeight="1" x14ac:dyDescent="0.25">
      <c r="A29" s="31">
        <v>26</v>
      </c>
      <c r="B29" s="25" t="s">
        <v>60</v>
      </c>
      <c r="C29" s="26" t="s">
        <v>104</v>
      </c>
      <c r="D29" s="32">
        <v>36</v>
      </c>
      <c r="E29" s="32" t="s">
        <v>87</v>
      </c>
      <c r="F29" s="29"/>
      <c r="G29" s="33"/>
    </row>
    <row r="30" spans="1:7" ht="15" customHeight="1" x14ac:dyDescent="0.25">
      <c r="A30" s="27">
        <v>27</v>
      </c>
      <c r="B30" s="25" t="s">
        <v>60</v>
      </c>
      <c r="C30" s="26" t="s">
        <v>105</v>
      </c>
      <c r="D30" s="28">
        <v>60</v>
      </c>
      <c r="E30" s="28" t="s">
        <v>87</v>
      </c>
      <c r="F30" s="29"/>
      <c r="G30" s="30"/>
    </row>
    <row r="31" spans="1:7" ht="15" customHeight="1" x14ac:dyDescent="0.25">
      <c r="A31" s="27">
        <v>28</v>
      </c>
      <c r="B31" s="25" t="s">
        <v>61</v>
      </c>
      <c r="C31" s="26" t="s">
        <v>133</v>
      </c>
      <c r="D31" s="28">
        <v>10</v>
      </c>
      <c r="E31" s="28" t="s">
        <v>87</v>
      </c>
      <c r="F31" s="29"/>
      <c r="G31" s="30"/>
    </row>
    <row r="32" spans="1:7" ht="15" customHeight="1" x14ac:dyDescent="0.25">
      <c r="A32" s="27">
        <v>29</v>
      </c>
      <c r="B32" s="25" t="s">
        <v>94</v>
      </c>
      <c r="C32" s="26" t="s">
        <v>142</v>
      </c>
      <c r="D32" s="28">
        <v>10</v>
      </c>
      <c r="E32" s="28" t="s">
        <v>87</v>
      </c>
      <c r="F32" s="29"/>
      <c r="G32" s="30"/>
    </row>
    <row r="33" spans="1:7" ht="15" customHeight="1" x14ac:dyDescent="0.25">
      <c r="A33" s="31">
        <v>30</v>
      </c>
      <c r="B33" s="25" t="s">
        <v>95</v>
      </c>
      <c r="C33" s="26" t="s">
        <v>132</v>
      </c>
      <c r="D33" s="32">
        <v>5</v>
      </c>
      <c r="E33" s="32" t="s">
        <v>87</v>
      </c>
      <c r="F33" s="29"/>
      <c r="G33" s="33"/>
    </row>
    <row r="34" spans="1:7" ht="15" customHeight="1" x14ac:dyDescent="0.25">
      <c r="A34" s="31">
        <v>31</v>
      </c>
      <c r="B34" s="25" t="s">
        <v>62</v>
      </c>
      <c r="C34" s="26" t="s">
        <v>81</v>
      </c>
      <c r="D34" s="28">
        <v>5</v>
      </c>
      <c r="E34" s="28" t="s">
        <v>87</v>
      </c>
      <c r="F34" s="29"/>
      <c r="G34" s="33"/>
    </row>
    <row r="35" spans="1:7" ht="15" customHeight="1" x14ac:dyDescent="0.25">
      <c r="A35" s="31">
        <v>32</v>
      </c>
      <c r="B35" s="25" t="s">
        <v>63</v>
      </c>
      <c r="C35" s="26" t="s">
        <v>127</v>
      </c>
      <c r="D35" s="28">
        <v>5</v>
      </c>
      <c r="E35" s="28" t="s">
        <v>87</v>
      </c>
      <c r="F35" s="29"/>
      <c r="G35" s="33"/>
    </row>
    <row r="36" spans="1:7" ht="15" customHeight="1" x14ac:dyDescent="0.25">
      <c r="A36" s="31">
        <v>33</v>
      </c>
      <c r="B36" s="25" t="s">
        <v>64</v>
      </c>
      <c r="C36" s="26" t="s">
        <v>82</v>
      </c>
      <c r="D36" s="32">
        <v>20</v>
      </c>
      <c r="E36" s="32" t="s">
        <v>87</v>
      </c>
      <c r="F36" s="29"/>
      <c r="G36" s="33"/>
    </row>
    <row r="37" spans="1:7" ht="15" customHeight="1" x14ac:dyDescent="0.25">
      <c r="A37" s="31">
        <v>34</v>
      </c>
      <c r="B37" s="25" t="s">
        <v>65</v>
      </c>
      <c r="C37" s="26" t="s">
        <v>83</v>
      </c>
      <c r="D37" s="32">
        <v>5</v>
      </c>
      <c r="E37" s="32" t="s">
        <v>87</v>
      </c>
      <c r="F37" s="29"/>
      <c r="G37" s="33"/>
    </row>
    <row r="38" spans="1:7" ht="15" customHeight="1" x14ac:dyDescent="0.25">
      <c r="A38" s="31">
        <v>35</v>
      </c>
      <c r="B38" s="25" t="s">
        <v>139</v>
      </c>
      <c r="C38" s="26" t="s">
        <v>84</v>
      </c>
      <c r="D38" s="32">
        <v>15</v>
      </c>
      <c r="E38" s="32" t="s">
        <v>87</v>
      </c>
      <c r="F38" s="29"/>
      <c r="G38" s="33"/>
    </row>
    <row r="39" spans="1:7" ht="15" customHeight="1" x14ac:dyDescent="0.25">
      <c r="A39" s="31">
        <v>36</v>
      </c>
      <c r="B39" s="25" t="s">
        <v>139</v>
      </c>
      <c r="C39" s="26" t="s">
        <v>85</v>
      </c>
      <c r="D39" s="32">
        <v>15</v>
      </c>
      <c r="E39" s="32" t="s">
        <v>87</v>
      </c>
      <c r="F39" s="29"/>
      <c r="G39" s="33"/>
    </row>
    <row r="40" spans="1:7" ht="15" customHeight="1" x14ac:dyDescent="0.25">
      <c r="A40" s="31">
        <v>37</v>
      </c>
      <c r="B40" s="25" t="s">
        <v>66</v>
      </c>
      <c r="C40" s="26" t="s">
        <v>96</v>
      </c>
      <c r="D40" s="32">
        <v>5</v>
      </c>
      <c r="E40" s="32" t="s">
        <v>87</v>
      </c>
      <c r="F40" s="29"/>
      <c r="G40" s="33"/>
    </row>
    <row r="41" spans="1:7" ht="15" customHeight="1" x14ac:dyDescent="0.25">
      <c r="A41" s="31">
        <v>38</v>
      </c>
      <c r="B41" s="25" t="s">
        <v>67</v>
      </c>
      <c r="C41" s="26" t="s">
        <v>122</v>
      </c>
      <c r="D41" s="32">
        <v>5</v>
      </c>
      <c r="E41" s="32" t="s">
        <v>87</v>
      </c>
      <c r="F41" s="29"/>
      <c r="G41" s="33"/>
    </row>
    <row r="42" spans="1:7" ht="15" customHeight="1" x14ac:dyDescent="0.25">
      <c r="A42" s="31">
        <v>39</v>
      </c>
      <c r="B42" s="25" t="s">
        <v>97</v>
      </c>
      <c r="C42" s="26" t="s">
        <v>98</v>
      </c>
      <c r="D42" s="32">
        <v>10</v>
      </c>
      <c r="E42" s="32" t="s">
        <v>87</v>
      </c>
      <c r="F42" s="29"/>
      <c r="G42" s="33"/>
    </row>
    <row r="43" spans="1:7" ht="15" customHeight="1" x14ac:dyDescent="0.25">
      <c r="A43" s="31">
        <v>40</v>
      </c>
      <c r="B43" s="25" t="s">
        <v>134</v>
      </c>
      <c r="C43" s="26" t="s">
        <v>141</v>
      </c>
      <c r="D43" s="32">
        <v>2</v>
      </c>
      <c r="E43" s="32" t="s">
        <v>87</v>
      </c>
      <c r="F43" s="29"/>
      <c r="G43" s="33"/>
    </row>
    <row r="44" spans="1:7" ht="24.6" customHeight="1" x14ac:dyDescent="0.25">
      <c r="A44" s="31">
        <v>41</v>
      </c>
      <c r="B44" s="35" t="s">
        <v>101</v>
      </c>
      <c r="C44" s="26" t="s">
        <v>121</v>
      </c>
      <c r="D44" s="32">
        <v>2</v>
      </c>
      <c r="E44" s="32" t="s">
        <v>87</v>
      </c>
      <c r="F44" s="29"/>
      <c r="G44" s="33"/>
    </row>
    <row r="45" spans="1:7" ht="15" customHeight="1" x14ac:dyDescent="0.25">
      <c r="A45" s="31">
        <v>42</v>
      </c>
      <c r="B45" s="25" t="s">
        <v>68</v>
      </c>
      <c r="C45" s="26" t="s">
        <v>99</v>
      </c>
      <c r="D45" s="32">
        <v>10</v>
      </c>
      <c r="E45" s="32" t="s">
        <v>87</v>
      </c>
      <c r="F45" s="29"/>
      <c r="G45" s="33"/>
    </row>
    <row r="46" spans="1:7" ht="15" customHeight="1" x14ac:dyDescent="0.25">
      <c r="A46" s="31">
        <v>43</v>
      </c>
      <c r="B46" s="25" t="s">
        <v>69</v>
      </c>
      <c r="C46" s="26" t="s">
        <v>126</v>
      </c>
      <c r="D46" s="32">
        <v>5</v>
      </c>
      <c r="E46" s="32" t="s">
        <v>87</v>
      </c>
      <c r="F46" s="29"/>
      <c r="G46" s="33"/>
    </row>
    <row r="47" spans="1:7" ht="15" customHeight="1" x14ac:dyDescent="0.25">
      <c r="A47" s="31">
        <v>44</v>
      </c>
      <c r="B47" s="25" t="s">
        <v>70</v>
      </c>
      <c r="C47" s="26" t="s">
        <v>86</v>
      </c>
      <c r="D47" s="32">
        <v>5</v>
      </c>
      <c r="E47" s="32" t="s">
        <v>87</v>
      </c>
      <c r="F47" s="29"/>
      <c r="G47" s="33"/>
    </row>
    <row r="48" spans="1:7" ht="15" customHeight="1" x14ac:dyDescent="0.25">
      <c r="A48" s="31">
        <v>45</v>
      </c>
      <c r="B48" s="25" t="s">
        <v>113</v>
      </c>
      <c r="C48" s="26" t="s">
        <v>115</v>
      </c>
      <c r="D48" s="32">
        <v>20</v>
      </c>
      <c r="E48" s="32" t="s">
        <v>87</v>
      </c>
      <c r="F48" s="29"/>
      <c r="G48" s="33"/>
    </row>
    <row r="49" spans="1:7" ht="15" customHeight="1" x14ac:dyDescent="0.25">
      <c r="A49" s="31">
        <v>46</v>
      </c>
      <c r="B49" s="25" t="s">
        <v>71</v>
      </c>
      <c r="C49" s="26" t="s">
        <v>100</v>
      </c>
      <c r="D49" s="32">
        <v>5</v>
      </c>
      <c r="E49" s="32" t="s">
        <v>87</v>
      </c>
      <c r="F49" s="29"/>
      <c r="G49" s="33"/>
    </row>
    <row r="50" spans="1:7" ht="15" customHeight="1" x14ac:dyDescent="0.25">
      <c r="A50" s="31">
        <v>47</v>
      </c>
      <c r="B50" s="25" t="s">
        <v>106</v>
      </c>
      <c r="C50" s="26" t="s">
        <v>123</v>
      </c>
      <c r="D50" s="32">
        <v>10</v>
      </c>
      <c r="E50" s="32" t="s">
        <v>87</v>
      </c>
      <c r="F50" s="29"/>
      <c r="G50" s="33"/>
    </row>
    <row r="51" spans="1:7" ht="15" customHeight="1" x14ac:dyDescent="0.25">
      <c r="A51" s="31">
        <v>48</v>
      </c>
      <c r="B51" s="25" t="s">
        <v>138</v>
      </c>
      <c r="C51" s="26" t="s">
        <v>137</v>
      </c>
      <c r="D51" s="32">
        <v>16</v>
      </c>
      <c r="E51" s="32" t="s">
        <v>87</v>
      </c>
      <c r="F51" s="29"/>
      <c r="G51" s="33"/>
    </row>
    <row r="52" spans="1:7" ht="15" customHeight="1" x14ac:dyDescent="0.25">
      <c r="A52" s="31">
        <v>49</v>
      </c>
      <c r="B52" s="25" t="s">
        <v>124</v>
      </c>
      <c r="C52" s="26" t="s">
        <v>125</v>
      </c>
      <c r="D52" s="32">
        <v>20</v>
      </c>
      <c r="E52" s="32" t="s">
        <v>87</v>
      </c>
      <c r="F52" s="29"/>
      <c r="G52" s="33"/>
    </row>
    <row r="53" spans="1:7" ht="40.5" customHeight="1" x14ac:dyDescent="0.25">
      <c r="A53" s="61" t="s">
        <v>144</v>
      </c>
      <c r="B53" s="62"/>
      <c r="C53" s="62"/>
      <c r="D53" s="62"/>
      <c r="E53" s="62"/>
      <c r="F53" s="63"/>
      <c r="G53" s="64"/>
    </row>
    <row r="54" spans="1:7" ht="40.5" customHeight="1" x14ac:dyDescent="0.25">
      <c r="A54" s="61" t="s">
        <v>145</v>
      </c>
      <c r="B54" s="62"/>
      <c r="C54" s="62"/>
      <c r="D54" s="62"/>
      <c r="E54" s="62"/>
      <c r="F54" s="63"/>
      <c r="G54" s="64"/>
    </row>
    <row r="55" spans="1:7" ht="15.75" customHeight="1" x14ac:dyDescent="0.25">
      <c r="A55" s="65" t="s">
        <v>146</v>
      </c>
      <c r="B55" s="66"/>
      <c r="C55" s="66"/>
      <c r="D55" s="66"/>
      <c r="E55" s="66"/>
      <c r="F55" s="67"/>
      <c r="G55" s="68"/>
    </row>
  </sheetData>
  <sortState xmlns:xlrd2="http://schemas.microsoft.com/office/spreadsheetml/2017/richdata2" ref="B4:G52">
    <sortCondition ref="B4"/>
  </sortState>
  <mergeCells count="9">
    <mergeCell ref="A53:F53"/>
    <mergeCell ref="A54:F54"/>
    <mergeCell ref="A55:F55"/>
    <mergeCell ref="E2:E3"/>
    <mergeCell ref="A2:A3"/>
    <mergeCell ref="B2:B3"/>
    <mergeCell ref="C2:C3"/>
    <mergeCell ref="D2:D3"/>
    <mergeCell ref="A1:C1"/>
  </mergeCells>
  <hyperlinks>
    <hyperlink ref="C46" r:id="rId1" display="5/3 Way 4V200 Series Double Control AC 220V Solenoid Valve Coil, AIRTAC" xr:uid="{00000000-0004-0000-0100-000000000000}"/>
  </hyperlinks>
  <pageMargins left="0.27" right="0.16" top="0.11" bottom="0.2" header="0.11" footer="0.16"/>
  <pageSetup paperSize="9" scale="85" orientation="landscape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Paposh (14)</vt:lpstr>
      <vt:lpstr>PR Industrial Automation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Md. Bapparaz</cp:lastModifiedBy>
  <cp:revision/>
  <cp:lastPrinted>2026-02-17T10:27:41Z</cp:lastPrinted>
  <dcterms:created xsi:type="dcterms:W3CDTF">2019-02-07T04:26:59Z</dcterms:created>
  <dcterms:modified xsi:type="dcterms:W3CDTF">2026-03-02T13:49:39Z</dcterms:modified>
</cp:coreProperties>
</file>